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3" firstSheet="1" activeTab="13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贸易" sheetId="9" r:id="rId9"/>
    <sheet name="服务业" sheetId="10" r:id="rId10"/>
    <sheet name="财政" sheetId="11" r:id="rId11"/>
    <sheet name="金融" sheetId="12" r:id="rId12"/>
    <sheet name="旅游" sheetId="13" r:id="rId13"/>
    <sheet name="物价和居民收入情况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<sst xmlns="http://schemas.openxmlformats.org/spreadsheetml/2006/main" count="465" uniqueCount="280">
  <si>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</si>
  <si>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</si>
  <si>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</si>
  <si>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</si>
  <si>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</si>
  <si>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</si>
  <si>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</si>
  <si>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</si>
  <si>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</si>
  <si>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</si>
  <si>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</si>
  <si>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</si>
  <si>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</si>
  <si>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</si>
  <si>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</si>
  <si>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</si>
  <si>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</si>
  <si>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</si>
  <si>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</si>
  <si>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</si>
  <si>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</si>
  <si>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增速
（%）</t>
  </si>
  <si>
    <t>地区生产总值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</si>
  <si>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</si>
  <si>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</si>
  <si>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</si>
  <si>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</si>
  <si>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</si>
  <si>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</si>
  <si>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四、工业经济运行情况</t>
  </si>
  <si>
    <t>指  标</t>
  </si>
  <si>
    <t>本月</t>
  </si>
  <si>
    <t xml:space="preserve"> 累计</t>
  </si>
  <si>
    <t>一、规模以上工业企业个数</t>
  </si>
  <si>
    <t>个</t>
  </si>
  <si>
    <t>%</t>
  </si>
  <si>
    <t>三、工业销售产值</t>
  </si>
  <si>
    <t>营业收入</t>
  </si>
  <si>
    <t xml:space="preserve">      ＃ 出口交货值</t>
  </si>
  <si>
    <t>四、工业产销率</t>
  </si>
  <si>
    <t>营业成本</t>
  </si>
  <si>
    <t>五、汽车机械产业产值</t>
  </si>
  <si>
    <t>六、汽车机械产业增加值</t>
  </si>
  <si>
    <t>七、农产品加工业产值</t>
  </si>
  <si>
    <t>八、农产品加工业增加值</t>
  </si>
  <si>
    <t>九、战略性新兴产业增加值</t>
  </si>
  <si>
    <t>十、高技术产业增加值</t>
  </si>
  <si>
    <t>十一、高技术产业增加值占工业增加值比重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</si>
  <si>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</si>
  <si>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</si>
  <si>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</si>
  <si>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</si>
  <si>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</si>
  <si>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</si>
  <si>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</si>
  <si>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</si>
  <si>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</si>
  <si>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</si>
  <si>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</si>
  <si>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</si>
  <si>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水泥</t>
  </si>
  <si>
    <t>铸铁件</t>
  </si>
  <si>
    <t>风机</t>
  </si>
  <si>
    <t>台</t>
  </si>
  <si>
    <t>改装汽车</t>
  </si>
  <si>
    <t>辆</t>
  </si>
  <si>
    <t>新能源汽车</t>
  </si>
  <si>
    <t>手机</t>
  </si>
  <si>
    <t>万部</t>
  </si>
  <si>
    <t>八、全社会用电情况</t>
  </si>
  <si>
    <t>计量单位：亿千瓦时</t>
  </si>
  <si>
    <t>当月</t>
  </si>
  <si>
    <t>累计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</si>
  <si>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</si>
  <si>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</si>
  <si>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</si>
  <si>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</si>
  <si>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</si>
  <si>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</si>
  <si>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</si>
  <si>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</si>
  <si>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</si>
  <si>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</si>
  <si>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</si>
  <si>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</si>
  <si>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</si>
  <si>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</si>
  <si>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</si>
  <si>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</si>
  <si>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</si>
  <si>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</si>
  <si>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</si>
  <si>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</si>
  <si>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</si>
  <si>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</si>
  <si>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</si>
  <si>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</si>
  <si>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</si>
  <si>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5000万元以上</t>
  </si>
  <si>
    <t xml:space="preserve">    工业技改投资施工项目个数</t>
  </si>
  <si>
    <t>二、商品房竣工面积</t>
  </si>
  <si>
    <t xml:space="preserve">    亿元以上</t>
  </si>
  <si>
    <t>四、制造业投资</t>
  </si>
  <si>
    <t>二、固定资产投资完成额</t>
  </si>
  <si>
    <t xml:space="preserve">    制造业投资占工业投资比重</t>
  </si>
  <si>
    <t>三、商品房销售面积</t>
  </si>
  <si>
    <t>五、民间投资</t>
  </si>
  <si>
    <t xml:space="preserve">    工业民间投资</t>
  </si>
  <si>
    <t>四、商品房销售额</t>
  </si>
  <si>
    <t xml:space="preserve">        第一产业</t>
  </si>
  <si>
    <t xml:space="preserve">    工业民间投资占工业投资比重</t>
  </si>
  <si>
    <t xml:space="preserve">        第二产业</t>
  </si>
  <si>
    <t>六、基础设施建设投资</t>
  </si>
  <si>
    <t xml:space="preserve">           # 工业</t>
  </si>
  <si>
    <t xml:space="preserve">       工业投资占比</t>
  </si>
  <si>
    <t xml:space="preserve">        第三产业</t>
  </si>
  <si>
    <t xml:space="preserve">           # 房地产开发投资完成额</t>
  </si>
  <si>
    <t>十一、贸易情况</t>
  </si>
  <si>
    <t>十二、限额以上批发和零售业商品零售分类情况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</si>
  <si>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</si>
  <si>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</si>
  <si>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</si>
  <si>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</si>
  <si>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</si>
  <si>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</si>
  <si>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</si>
  <si>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</si>
  <si>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</si>
  <si>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</si>
  <si>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</si>
  <si>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</si>
  <si>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</si>
  <si>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</si>
  <si>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</si>
  <si>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</si>
  <si>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</si>
  <si>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</si>
  <si>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</si>
  <si>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</si>
  <si>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>三、进出口总额（万美元）</t>
  </si>
  <si>
    <t xml:space="preserve">    家用电器和音像器材类</t>
  </si>
  <si>
    <r>
      <t xml:space="preserve">        #  </t>
    </r>
    <r>
      <rPr>
        <sz val="10"/>
        <rFont val="宋体"/>
        <family val="0"/>
      </rPr>
      <t>进口额（万美元）</t>
    </r>
  </si>
  <si>
    <t xml:space="preserve">    中西药品类</t>
  </si>
  <si>
    <r>
      <t xml:space="preserve">            </t>
    </r>
    <r>
      <rPr>
        <sz val="10"/>
        <rFont val="宋体"/>
        <family val="0"/>
      </rPr>
      <t>出口额（万美元）</t>
    </r>
  </si>
  <si>
    <t xml:space="preserve">    石油及制品类</t>
  </si>
  <si>
    <t>四、实际利用外资（万美元）</t>
  </si>
  <si>
    <t xml:space="preserve">    汽车类</t>
  </si>
  <si>
    <t>十三、规模以上服务业情况</t>
  </si>
  <si>
    <t>万人</t>
  </si>
  <si>
    <t>十五、财政收入完成情况表</t>
  </si>
  <si>
    <t>计量单位：万元</t>
  </si>
  <si>
    <t>财政总收入合计</t>
  </si>
  <si>
    <t>一、中央税收收入</t>
  </si>
  <si>
    <t>十六、金融机构本外币信贷收支情况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</si>
  <si>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</si>
  <si>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</si>
  <si>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</si>
  <si>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</si>
  <si>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</si>
  <si>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</si>
  <si>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</si>
  <si>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</si>
  <si>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</si>
  <si>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</si>
  <si>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</si>
  <si>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</si>
  <si>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</si>
  <si>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</si>
  <si>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</si>
  <si>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十七、旅游业情况</t>
  </si>
  <si>
    <t>增速（％）</t>
  </si>
  <si>
    <t>本月止累计</t>
  </si>
  <si>
    <t>一、接待总人数</t>
  </si>
  <si>
    <t>万人次</t>
  </si>
  <si>
    <t>二、旅游业总收入</t>
  </si>
  <si>
    <t>万元</t>
  </si>
  <si>
    <t>三、人均旅游花费</t>
  </si>
  <si>
    <t>十八、价格指数情况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</si>
  <si>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</si>
  <si>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</si>
  <si>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</si>
  <si>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</si>
  <si>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</si>
  <si>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</si>
  <si>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</si>
  <si>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</si>
  <si>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</si>
  <si>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</si>
  <si>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</si>
  <si>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>商品零售价格总指数</t>
  </si>
  <si>
    <t xml:space="preserve">    # 民间投资</t>
  </si>
  <si>
    <t>计量单位：%</t>
  </si>
  <si>
    <t>–</t>
  </si>
  <si>
    <t>二、地方一般公共预算收入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</si>
  <si>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</si>
  <si>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</si>
  <si>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</si>
  <si>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</si>
  <si>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</si>
  <si>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</si>
  <si>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</si>
  <si>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</si>
  <si>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</si>
  <si>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</si>
  <si>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</si>
  <si>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</si>
  <si>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-</t>
  </si>
  <si>
    <t>五、工业经济效益情况</t>
  </si>
  <si>
    <t xml:space="preserve"> 累计(上月数)</t>
  </si>
  <si>
    <t>企业数</t>
  </si>
  <si>
    <t xml:space="preserve">  #亏损企业</t>
  </si>
  <si>
    <t>亏损面</t>
  </si>
  <si>
    <t>每百元营业收入中成本</t>
  </si>
  <si>
    <t>资产总计</t>
  </si>
  <si>
    <t>流动资产合计</t>
  </si>
  <si>
    <t>负债合计</t>
  </si>
  <si>
    <t>利润总额</t>
  </si>
  <si>
    <t>产成品</t>
  </si>
  <si>
    <t>亏损企业亏损额</t>
  </si>
  <si>
    <t>应收票据及应收账款</t>
  </si>
  <si>
    <t>全部从业人员平均数</t>
  </si>
  <si>
    <t>农用氮磷钾化肥</t>
  </si>
  <si>
    <t>七、重点行业增加值增速情况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</si>
  <si>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</si>
  <si>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</si>
  <si>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</si>
  <si>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</si>
  <si>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</si>
  <si>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汽车制造业</t>
    </r>
  </si>
  <si>
    <t xml:space="preserve">   电力、热力生产和供应业</t>
  </si>
  <si>
    <t>六、主要工业产品产量</t>
  </si>
  <si>
    <t xml:space="preserve">  # 其他交通运输和仓储业营业收入</t>
  </si>
  <si>
    <t xml:space="preserve">    科学研究和技术服务业</t>
  </si>
  <si>
    <t xml:space="preserve">    其他营利性服务业营业收入</t>
  </si>
  <si>
    <t xml:space="preserve">      # 互联网和相关服务、软件和信息技术服务业营业收入</t>
  </si>
  <si>
    <t xml:space="preserve">        租赁和商务服务业营业收入</t>
  </si>
  <si>
    <t xml:space="preserve">        居民服务、修理和其他服务业营业收入</t>
  </si>
  <si>
    <t xml:space="preserve">        文化、体育和娱乐业营业收入</t>
  </si>
  <si>
    <t>规模以上服务业单位数</t>
  </si>
  <si>
    <t>规模以上服务业企业营业收入</t>
  </si>
  <si>
    <t>上半年
（亿元）</t>
  </si>
  <si>
    <t>上半年</t>
  </si>
  <si>
    <t>去年上半年</t>
  </si>
  <si>
    <r>
      <t>注：表中数据为上半年</t>
    </r>
    <r>
      <rPr>
        <sz val="12"/>
        <rFont val="宋体"/>
        <family val="0"/>
      </rPr>
      <t>数据。</t>
    </r>
  </si>
  <si>
    <r>
      <t>1</t>
    </r>
    <r>
      <rPr>
        <sz val="11"/>
        <rFont val="宋体"/>
        <family val="0"/>
      </rPr>
      <t>2.0:44.3:43.7</t>
    </r>
  </si>
  <si>
    <t>10.4:50.8:38.8</t>
  </si>
  <si>
    <t>-</t>
  </si>
  <si>
    <t xml:space="preserve">    1.国内游客</t>
  </si>
  <si>
    <t xml:space="preserve">    2.海外游客</t>
  </si>
  <si>
    <t xml:space="preserve">    1.国内旅游收入</t>
  </si>
  <si>
    <t xml:space="preserve">    2.国际旅游（外汇）收入</t>
  </si>
  <si>
    <t xml:space="preserve">    1.国内旅游者</t>
  </si>
  <si>
    <t>一、总产值（亿元）</t>
  </si>
  <si>
    <t>二、特色农产品产量</t>
  </si>
  <si>
    <t>油菜籽（万吨）</t>
  </si>
  <si>
    <t>蔬菜（万吨）</t>
  </si>
  <si>
    <t xml:space="preserve">    #食用菌（万吨）</t>
  </si>
  <si>
    <t>园林水果（万吨）</t>
  </si>
  <si>
    <t xml:space="preserve">    #桃（万吨）</t>
  </si>
  <si>
    <t>茶叶（万吨）</t>
  </si>
  <si>
    <t>药材种植（万亩）</t>
  </si>
  <si>
    <t>金头蜈蚣（万条）</t>
  </si>
  <si>
    <t>水产品产量（万吨）</t>
  </si>
  <si>
    <t>注：表中数据为上半年数据。水果、药材为新增季度指标，暂无同期数。</t>
  </si>
  <si>
    <t>8月</t>
  </si>
  <si>
    <r>
      <t>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月</t>
    </r>
  </si>
  <si>
    <t xml:space="preserve">指  标 </t>
  </si>
  <si>
    <r>
      <t xml:space="preserve">      #  </t>
    </r>
    <r>
      <rPr>
        <sz val="10"/>
        <color indexed="8"/>
        <rFont val="宋体"/>
        <family val="0"/>
      </rPr>
      <t>地方公共财政预算收入</t>
    </r>
  </si>
  <si>
    <r>
      <rPr>
        <sz val="10"/>
        <color indexed="8"/>
        <rFont val="宋体"/>
        <family val="0"/>
      </rP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</si>
  <si>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</si>
  <si>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GDP</t>
    </r>
    <r>
      <rPr>
        <sz val="10"/>
        <color indexed="8"/>
        <rFont val="宋体"/>
        <family val="0"/>
      </rPr>
      <t>和城镇、农村居民收入为上半年数据。</t>
    </r>
  </si>
  <si>
    <r>
      <t>注：表中数据为1-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月数据。</t>
    </r>
  </si>
  <si>
    <t xml:space="preserve">      国内增值税</t>
  </si>
  <si>
    <t xml:space="preserve">      改征增值税</t>
  </si>
  <si>
    <t xml:space="preserve">      消费税</t>
  </si>
  <si>
    <t xml:space="preserve">      企业所得税</t>
  </si>
  <si>
    <t xml:space="preserve">      个人所得税</t>
  </si>
  <si>
    <t xml:space="preserve">      税收收入</t>
  </si>
  <si>
    <t xml:space="preserve">      非税收入</t>
  </si>
  <si>
    <t xml:space="preserve">      地方税收占比%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</si>
</sst>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&quot;$&quot;\ #,##0_-;[Red]&quot;$&quot;\ #,##0\-"/>
    <numFmt numFmtId="179" formatCode="&quot;$&quot;\ #,##0.00_-;[Red]&quot;$&quot;\ #,##0.00\-"/>
    <numFmt numFmtId="180" formatCode="_-&quot;$&quot;\ * #,##0.00_-;_-&quot;$&quot;\ * #,##0.00\-;_-&quot;$&quot;\ * &quot;-&quot;??_-;_-@_-"/>
    <numFmt numFmtId="181" formatCode="_(&quot;$&quot;* #,##0.00_);_(&quot;$&quot;* \(#,##0.00\);_(&quot;$&quot;* &quot;-&quot;??_);_(@_)"/>
    <numFmt numFmtId="182" formatCode="#,##0.0_);\(#,##0.0\)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\$#,##0.00;\(\$#,##0.00\)"/>
    <numFmt numFmtId="188" formatCode="_(&quot;$&quot;* #,##0_);_(&quot;$&quot;* \(#,##0\);_(&quot;$&quot;* &quot;-&quot;_);_(@_)"/>
    <numFmt numFmtId="189" formatCode="\$#,##0;\(\$#,##0\)"/>
    <numFmt numFmtId="190" formatCode="_-* #,##0_-;\-* #,##0_-;_-* &quot;-&quot;_-;_-@_-"/>
    <numFmt numFmtId="191" formatCode="0_ ;[Red]\-0\ "/>
    <numFmt numFmtId="192" formatCode="0.0_ "/>
    <numFmt numFmtId="193" formatCode="0.00_);[Red]\(0.00\)"/>
    <numFmt numFmtId="194" formatCode="0.0_);[Red]\(0.0\)"/>
    <numFmt numFmtId="195" formatCode="0.00_);\(0.00\)"/>
    <numFmt numFmtId="196" formatCode="0.00_ "/>
    <numFmt numFmtId="197" formatCode="_ * #,##0.0_ ;_ * \-#,##0.0_ ;_ * &quot;-&quot;??_ ;_ @_ "/>
    <numFmt numFmtId="198" formatCode="0_ "/>
    <numFmt numFmtId="199" formatCode="0.0"/>
    <numFmt numFmtId="200" formatCode="0.00000000000000_ "/>
    <numFmt numFmtId="201" formatCode="0_);\(0\)"/>
    <numFmt numFmtId="202" formatCode="0.00000_ "/>
    <numFmt numFmtId="203" formatCode="0.0000_ "/>
    <numFmt numFmtId="204" formatCode="0.000000_ "/>
    <numFmt numFmtId="205" formatCode="0.000"/>
    <numFmt numFmtId="206" formatCode="0_);[Red]\(0\)"/>
    <numFmt numFmtId="207" formatCode="0.0000000000000_ "/>
    <numFmt numFmtId="208" formatCode="0.0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"/>
    <numFmt numFmtId="214" formatCode="0.0000"/>
    <numFmt numFmtId="215" formatCode="0.00000000"/>
    <numFmt numFmtId="216" formatCode="0.0000000"/>
    <numFmt numFmtId="217" formatCode="0.000000"/>
    <numFmt numFmtId="218" formatCode="0.000000000000000_ "/>
    <numFmt numFmtId="219" formatCode="0.000000000000_ "/>
    <numFmt numFmtId="220" formatCode="0.00000000000_ "/>
    <numFmt numFmtId="221" formatCode="0.0000000000_ "/>
    <numFmt numFmtId="222" formatCode="0.000000000_ "/>
    <numFmt numFmtId="223" formatCode="0.00000000_ "/>
    <numFmt numFmtId="224" formatCode="0.0000000_ "/>
    <numFmt numFmtId="225" formatCode="#,##0.0_ ;[Red]\-#,##0.0\ "/>
  </numFmts>
  <fonts count="7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sz val="12"/>
      <color indexed="16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b/>
      <sz val="10"/>
      <name val="Tms Rmn"/>
      <family val="1"/>
    </font>
    <font>
      <b/>
      <sz val="14"/>
      <name val="楷体"/>
      <family val="3"/>
    </font>
    <font>
      <b/>
      <sz val="10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5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10"/>
      <name val="宋体"/>
      <family val="0"/>
    </font>
    <font>
      <sz val="12"/>
      <color indexed="8"/>
      <name val="Calibri"/>
      <family val="2"/>
    </font>
    <font>
      <sz val="12"/>
      <color indexed="10"/>
      <name val="宋体"/>
      <family val="0"/>
    </font>
    <font>
      <sz val="10"/>
      <color indexed="8"/>
      <name val="Calibri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20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b/>
      <sz val="18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49" fontId="12" fillId="0" borderId="0" applyFont="0" applyFill="0" applyBorder="0" applyAlignment="0" applyProtection="0"/>
    <xf numFmtId="0" fontId="4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0" fillId="0" borderId="0">
      <alignment/>
      <protection locked="0"/>
    </xf>
    <xf numFmtId="0" fontId="18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1" borderId="0" applyNumberFormat="0" applyBorder="0" applyAlignment="0" applyProtection="0"/>
    <xf numFmtId="0" fontId="18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8" fillId="17" borderId="0" applyNumberFormat="0" applyBorder="0" applyAlignment="0" applyProtection="0"/>
    <xf numFmtId="0" fontId="18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8" fillId="14" borderId="0" applyNumberFormat="0" applyBorder="0" applyAlignment="0" applyProtection="0"/>
    <xf numFmtId="0" fontId="18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15" borderId="0" applyNumberFormat="0" applyBorder="0" applyAlignment="0" applyProtection="0"/>
    <xf numFmtId="0" fontId="22" fillId="0" borderId="0">
      <alignment horizontal="center" wrapText="1"/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6" fillId="0" borderId="0" applyNumberFormat="0" applyFill="0" applyBorder="0" applyAlignment="0" applyProtection="0"/>
    <xf numFmtId="190" fontId="12" fillId="0" borderId="0" applyFont="0" applyFill="0" applyBorder="0" applyAlignment="0" applyProtection="0"/>
    <xf numFmtId="185" fontId="5" fillId="0" borderId="0">
      <alignment/>
      <protection/>
    </xf>
    <xf numFmtId="186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7" fontId="5" fillId="0" borderId="0">
      <alignment/>
      <protection/>
    </xf>
    <xf numFmtId="15" fontId="42" fillId="0" borderId="0">
      <alignment/>
      <protection/>
    </xf>
    <xf numFmtId="189" fontId="5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8" fontId="51" fillId="20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1" applyNumberFormat="0" applyAlignment="0" applyProtection="0"/>
    <xf numFmtId="10" fontId="51" fillId="19" borderId="8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182" fontId="54" fillId="25" borderId="0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82" fontId="48" fillId="26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>
      <alignment/>
      <protection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0">
      <alignment/>
      <protection/>
    </xf>
    <xf numFmtId="37" fontId="53" fillId="0" borderId="0">
      <alignment/>
      <protection/>
    </xf>
    <xf numFmtId="178" fontId="12" fillId="0" borderId="0">
      <alignment/>
      <protection/>
    </xf>
    <xf numFmtId="0" fontId="40" fillId="0" borderId="0">
      <alignment/>
      <protection/>
    </xf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14" fontId="22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12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6" fillId="0" borderId="12">
      <alignment horizontal="center"/>
      <protection/>
    </xf>
    <xf numFmtId="3" fontId="42" fillId="0" borderId="0" applyFont="0" applyFill="0" applyBorder="0" applyAlignment="0" applyProtection="0"/>
    <xf numFmtId="0" fontId="42" fillId="28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4" fillId="29" borderId="13">
      <alignment/>
      <protection locked="0"/>
    </xf>
    <xf numFmtId="0" fontId="49" fillId="0" borderId="0">
      <alignment/>
      <protection/>
    </xf>
    <xf numFmtId="0" fontId="44" fillId="29" borderId="13">
      <alignment/>
      <protection locked="0"/>
    </xf>
    <xf numFmtId="0" fontId="44" fillId="29" borderId="13">
      <alignment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15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16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16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76" fontId="12" fillId="0" borderId="16" applyFill="0" applyProtection="0">
      <alignment horizontal="right"/>
    </xf>
    <xf numFmtId="0" fontId="12" fillId="0" borderId="15" applyNumberFormat="0" applyFill="0" applyProtection="0">
      <alignment horizontal="left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1" fontId="12" fillId="0" borderId="16" applyFill="0" applyProtection="0">
      <alignment horizontal="center"/>
    </xf>
    <xf numFmtId="0" fontId="40" fillId="0" borderId="0">
      <alignment/>
      <protection/>
    </xf>
    <xf numFmtId="0" fontId="25" fillId="0" borderId="0" applyNumberFormat="0" applyFill="0" applyBorder="0" applyAlignment="0" applyProtection="0"/>
    <xf numFmtId="0" fontId="42" fillId="0" borderId="0">
      <alignment/>
      <protection/>
    </xf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4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6" fillId="0" borderId="18" xfId="0" applyFont="1" applyBorder="1" applyAlignment="1">
      <alignment vertical="center"/>
    </xf>
    <xf numFmtId="0" fontId="7" fillId="0" borderId="19" xfId="380" applyFont="1" applyFill="1" applyBorder="1" applyAlignment="1">
      <alignment horizontal="center" vertical="center"/>
      <protection/>
    </xf>
    <xf numFmtId="0" fontId="4" fillId="33" borderId="18" xfId="380" applyFont="1" applyFill="1" applyBorder="1" applyAlignment="1">
      <alignment horizontal="left" vertical="center"/>
      <protection/>
    </xf>
    <xf numFmtId="192" fontId="2" fillId="0" borderId="8" xfId="0" applyNumberFormat="1" applyFont="1" applyBorder="1" applyAlignment="1">
      <alignment horizontal="center" vertical="center" wrapText="1"/>
    </xf>
    <xf numFmtId="192" fontId="2" fillId="0" borderId="17" xfId="0" applyNumberFormat="1" applyFont="1" applyBorder="1" applyAlignment="1">
      <alignment horizontal="center" vertical="center" wrapText="1"/>
    </xf>
    <xf numFmtId="0" fontId="4" fillId="33" borderId="20" xfId="380" applyFont="1" applyFill="1" applyBorder="1" applyAlignment="1">
      <alignment horizontal="left" vertical="center"/>
      <protection/>
    </xf>
    <xf numFmtId="192" fontId="2" fillId="0" borderId="21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99" fontId="0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92" fontId="0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7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7" xfId="384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196" fontId="2" fillId="0" borderId="8" xfId="0" applyNumberFormat="1" applyFont="1" applyBorder="1" applyAlignment="1">
      <alignment horizontal="center" vertical="center"/>
    </xf>
    <xf numFmtId="196" fontId="12" fillId="0" borderId="8" xfId="0" applyNumberFormat="1" applyFont="1" applyBorder="1" applyAlignment="1">
      <alignment horizontal="center" vertical="center" wrapText="1"/>
    </xf>
    <xf numFmtId="192" fontId="12" fillId="0" borderId="17" xfId="0" applyNumberFormat="1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horizontal="center" vertical="center" wrapText="1"/>
    </xf>
    <xf numFmtId="192" fontId="2" fillId="0" borderId="23" xfId="0" applyNumberFormat="1" applyFont="1" applyBorder="1" applyAlignment="1">
      <alignment horizontal="center" vertical="center" wrapText="1"/>
    </xf>
    <xf numFmtId="196" fontId="2" fillId="0" borderId="17" xfId="0" applyNumberFormat="1" applyFont="1" applyBorder="1" applyAlignment="1">
      <alignment horizontal="center" vertical="center" wrapText="1"/>
    </xf>
    <xf numFmtId="196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 wrapText="1"/>
    </xf>
    <xf numFmtId="199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2" fontId="12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0" fillId="0" borderId="18" xfId="0" applyFont="1" applyBorder="1" applyAlignment="1">
      <alignment vertical="center"/>
    </xf>
    <xf numFmtId="201" fontId="68" fillId="0" borderId="8" xfId="0" applyNumberFormat="1" applyFont="1" applyBorder="1" applyAlignment="1">
      <alignment horizontal="center" vertical="center" wrapText="1"/>
    </xf>
    <xf numFmtId="192" fontId="68" fillId="0" borderId="17" xfId="384" applyNumberFormat="1" applyFont="1" applyBorder="1" applyAlignment="1">
      <alignment horizontal="center" vertical="center" wrapText="1"/>
      <protection/>
    </xf>
    <xf numFmtId="0" fontId="68" fillId="0" borderId="17" xfId="384" applyNumberFormat="1" applyFont="1" applyBorder="1" applyAlignment="1">
      <alignment horizontal="center" vertical="center" wrapText="1"/>
      <protection/>
    </xf>
    <xf numFmtId="192" fontId="0" fillId="0" borderId="8" xfId="0" applyNumberFormat="1" applyFont="1" applyBorder="1" applyAlignment="1">
      <alignment horizontal="center" vertical="center" wrapText="1"/>
    </xf>
    <xf numFmtId="192" fontId="68" fillId="0" borderId="17" xfId="0" applyNumberFormat="1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202" fontId="12" fillId="0" borderId="0" xfId="0" applyNumberFormat="1" applyFont="1" applyAlignment="1">
      <alignment/>
    </xf>
    <xf numFmtId="196" fontId="68" fillId="0" borderId="8" xfId="0" applyNumberFormat="1" applyFont="1" applyBorder="1" applyAlignment="1">
      <alignment horizontal="center" vertical="center" wrapText="1"/>
    </xf>
    <xf numFmtId="196" fontId="0" fillId="0" borderId="0" xfId="0" applyNumberFormat="1" applyFont="1" applyAlignment="1">
      <alignment horizontal="right" vertical="center"/>
    </xf>
    <xf numFmtId="203" fontId="12" fillId="0" borderId="0" xfId="0" applyNumberFormat="1" applyFont="1" applyAlignment="1">
      <alignment/>
    </xf>
    <xf numFmtId="203" fontId="12" fillId="0" borderId="0" xfId="0" applyNumberFormat="1" applyFont="1" applyAlignment="1">
      <alignment horizontal="right"/>
    </xf>
    <xf numFmtId="198" fontId="12" fillId="0" borderId="0" xfId="0" applyNumberFormat="1" applyFont="1" applyAlignment="1">
      <alignment/>
    </xf>
    <xf numFmtId="192" fontId="0" fillId="0" borderId="17" xfId="0" applyNumberFormat="1" applyFont="1" applyBorder="1" applyAlignment="1">
      <alignment horizontal="center" vertical="center" wrapText="1"/>
    </xf>
    <xf numFmtId="193" fontId="0" fillId="0" borderId="8" xfId="0" applyNumberFormat="1" applyFont="1" applyBorder="1" applyAlignment="1">
      <alignment horizontal="center" vertical="center" wrapText="1"/>
    </xf>
    <xf numFmtId="199" fontId="12" fillId="0" borderId="0" xfId="0" applyNumberFormat="1" applyFont="1" applyAlignment="1">
      <alignment/>
    </xf>
    <xf numFmtId="196" fontId="12" fillId="0" borderId="0" xfId="0" applyNumberFormat="1" applyFont="1" applyAlignment="1">
      <alignment/>
    </xf>
    <xf numFmtId="199" fontId="0" fillId="0" borderId="8" xfId="0" applyNumberFormat="1" applyFont="1" applyBorder="1" applyAlignment="1">
      <alignment horizontal="center" vertical="center"/>
    </xf>
    <xf numFmtId="193" fontId="10" fillId="0" borderId="18" xfId="0" applyNumberFormat="1" applyFont="1" applyBorder="1" applyAlignment="1">
      <alignment horizontal="center" vertical="center"/>
    </xf>
    <xf numFmtId="194" fontId="10" fillId="0" borderId="18" xfId="0" applyNumberFormat="1" applyFont="1" applyBorder="1" applyAlignment="1">
      <alignment horizontal="center" vertical="center"/>
    </xf>
    <xf numFmtId="193" fontId="10" fillId="0" borderId="8" xfId="0" applyNumberFormat="1" applyFont="1" applyBorder="1" applyAlignment="1">
      <alignment horizontal="center" vertical="center"/>
    </xf>
    <xf numFmtId="0" fontId="10" fillId="0" borderId="17" xfId="384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99" fontId="68" fillId="0" borderId="8" xfId="375" applyNumberFormat="1" applyFont="1" applyBorder="1" applyAlignment="1">
      <alignment horizontal="center" vertical="center" wrapText="1"/>
      <protection/>
    </xf>
    <xf numFmtId="192" fontId="68" fillId="0" borderId="8" xfId="375" applyNumberFormat="1" applyFont="1" applyBorder="1" applyAlignment="1">
      <alignment horizontal="center" vertical="center" wrapText="1"/>
      <protection/>
    </xf>
    <xf numFmtId="192" fontId="68" fillId="0" borderId="17" xfId="375" applyNumberFormat="1" applyFont="1" applyBorder="1" applyAlignment="1">
      <alignment horizontal="center" vertical="center" wrapText="1"/>
      <protection/>
    </xf>
    <xf numFmtId="1" fontId="68" fillId="0" borderId="8" xfId="375" applyNumberFormat="1" applyFont="1" applyBorder="1" applyAlignment="1">
      <alignment horizontal="center" vertical="center" wrapText="1"/>
      <protection/>
    </xf>
    <xf numFmtId="0" fontId="68" fillId="0" borderId="8" xfId="375" applyNumberFormat="1" applyFont="1" applyBorder="1" applyAlignment="1">
      <alignment horizontal="center" vertical="center" wrapText="1"/>
      <protection/>
    </xf>
    <xf numFmtId="2" fontId="68" fillId="0" borderId="8" xfId="375" applyNumberFormat="1" applyFont="1" applyBorder="1" applyAlignment="1">
      <alignment horizontal="center" vertical="center" wrapText="1"/>
      <protection/>
    </xf>
    <xf numFmtId="196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92" fontId="69" fillId="34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199" fontId="3" fillId="0" borderId="17" xfId="0" applyNumberFormat="1" applyFont="1" applyBorder="1" applyAlignment="1">
      <alignment horizontal="center" vertical="center"/>
    </xf>
    <xf numFmtId="199" fontId="3" fillId="0" borderId="17" xfId="0" applyNumberFormat="1" applyFont="1" applyBorder="1" applyAlignment="1">
      <alignment horizontal="center" vertical="center" wrapText="1"/>
    </xf>
    <xf numFmtId="192" fontId="0" fillId="0" borderId="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99" fontId="0" fillId="0" borderId="0" xfId="0" applyNumberFormat="1" applyFont="1" applyAlignment="1">
      <alignment/>
    </xf>
    <xf numFmtId="1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57" fontId="56" fillId="0" borderId="0" xfId="0" applyNumberFormat="1" applyFont="1" applyAlignment="1">
      <alignment horizontal="center"/>
    </xf>
    <xf numFmtId="0" fontId="56" fillId="0" borderId="1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1" fontId="56" fillId="0" borderId="17" xfId="0" applyNumberFormat="1" applyFont="1" applyBorder="1" applyAlignment="1">
      <alignment horizontal="center" vertical="center" wrapText="1"/>
    </xf>
    <xf numFmtId="2" fontId="56" fillId="0" borderId="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2" fontId="0" fillId="34" borderId="8" xfId="0" applyNumberFormat="1" applyFont="1" applyFill="1" applyBorder="1" applyAlignment="1">
      <alignment horizontal="center" vertical="center"/>
    </xf>
    <xf numFmtId="192" fontId="0" fillId="34" borderId="17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192" fontId="70" fillId="0" borderId="0" xfId="0" applyNumberFormat="1" applyFont="1" applyAlignment="1">
      <alignment/>
    </xf>
    <xf numFmtId="0" fontId="56" fillId="0" borderId="17" xfId="0" applyFont="1" applyBorder="1" applyAlignment="1">
      <alignment horizontal="center" vertical="center" wrapText="1"/>
    </xf>
    <xf numFmtId="0" fontId="7" fillId="0" borderId="25" xfId="380" applyFont="1" applyFill="1" applyBorder="1" applyAlignment="1">
      <alignment horizontal="center" vertical="center" wrapText="1"/>
      <protection/>
    </xf>
    <xf numFmtId="0" fontId="7" fillId="0" borderId="24" xfId="380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71" fillId="0" borderId="19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4" xfId="384" applyFont="1" applyBorder="1" applyAlignment="1">
      <alignment horizontal="center" vertical="center"/>
      <protection/>
    </xf>
    <xf numFmtId="0" fontId="71" fillId="0" borderId="18" xfId="0" applyFont="1" applyBorder="1" applyAlignment="1">
      <alignment vertical="center"/>
    </xf>
    <xf numFmtId="0" fontId="71" fillId="0" borderId="18" xfId="0" applyFont="1" applyBorder="1" applyAlignment="1">
      <alignment horizontal="center" vertical="center"/>
    </xf>
    <xf numFmtId="196" fontId="71" fillId="0" borderId="8" xfId="0" applyNumberFormat="1" applyFont="1" applyBorder="1" applyAlignment="1">
      <alignment horizontal="center" vertical="center" wrapText="1"/>
    </xf>
    <xf numFmtId="192" fontId="71" fillId="0" borderId="17" xfId="0" applyNumberFormat="1" applyFont="1" applyBorder="1" applyAlignment="1">
      <alignment horizontal="center" vertical="center" wrapText="1"/>
    </xf>
    <xf numFmtId="199" fontId="66" fillId="0" borderId="0" xfId="0" applyNumberFormat="1" applyFont="1" applyBorder="1" applyAlignment="1">
      <alignment horizontal="center" vertical="center"/>
    </xf>
    <xf numFmtId="192" fontId="66" fillId="0" borderId="0" xfId="0" applyNumberFormat="1" applyFont="1" applyAlignment="1">
      <alignment/>
    </xf>
    <xf numFmtId="196" fontId="72" fillId="0" borderId="8" xfId="0" applyNumberFormat="1" applyFont="1" applyBorder="1" applyAlignment="1">
      <alignment horizontal="center" vertical="center" wrapText="1"/>
    </xf>
    <xf numFmtId="192" fontId="71" fillId="0" borderId="8" xfId="0" applyNumberFormat="1" applyFont="1" applyBorder="1" applyAlignment="1">
      <alignment horizontal="center" vertical="center" wrapText="1"/>
    </xf>
    <xf numFmtId="199" fontId="66" fillId="0" borderId="0" xfId="0" applyNumberFormat="1" applyFont="1" applyAlignment="1">
      <alignment horizontal="center" vertical="center"/>
    </xf>
    <xf numFmtId="0" fontId="66" fillId="0" borderId="0" xfId="0" applyFont="1" applyBorder="1" applyAlignment="1">
      <alignment/>
    </xf>
    <xf numFmtId="205" fontId="66" fillId="0" borderId="0" xfId="0" applyNumberFormat="1" applyFont="1" applyAlignment="1">
      <alignment/>
    </xf>
    <xf numFmtId="0" fontId="66" fillId="0" borderId="18" xfId="0" applyFont="1" applyBorder="1" applyAlignment="1">
      <alignment horizontal="center" vertical="center"/>
    </xf>
    <xf numFmtId="198" fontId="71" fillId="0" borderId="8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/>
    </xf>
    <xf numFmtId="198" fontId="71" fillId="0" borderId="21" xfId="0" applyNumberFormat="1" applyFont="1" applyBorder="1" applyAlignment="1">
      <alignment horizontal="center" vertical="center" wrapText="1"/>
    </xf>
    <xf numFmtId="192" fontId="71" fillId="0" borderId="22" xfId="0" applyNumberFormat="1" applyFont="1" applyBorder="1" applyAlignment="1">
      <alignment horizontal="center" vertical="center" wrapText="1"/>
    </xf>
    <xf numFmtId="0" fontId="73" fillId="0" borderId="0" xfId="0" applyNumberFormat="1" applyFont="1" applyBorder="1" applyAlignment="1">
      <alignment/>
    </xf>
    <xf numFmtId="0" fontId="74" fillId="0" borderId="0" xfId="0" applyNumberFormat="1" applyFont="1" applyBorder="1" applyAlignment="1">
      <alignment/>
    </xf>
    <xf numFmtId="0" fontId="69" fillId="0" borderId="18" xfId="0" applyFont="1" applyBorder="1" applyAlignment="1">
      <alignment horizontal="center" vertical="center"/>
    </xf>
    <xf numFmtId="193" fontId="69" fillId="0" borderId="18" xfId="0" applyNumberFormat="1" applyFont="1" applyBorder="1" applyAlignment="1">
      <alignment horizontal="center" vertical="center"/>
    </xf>
    <xf numFmtId="194" fontId="69" fillId="0" borderId="18" xfId="0" applyNumberFormat="1" applyFont="1" applyBorder="1" applyAlignment="1">
      <alignment horizontal="center" vertical="center"/>
    </xf>
    <xf numFmtId="193" fontId="69" fillId="0" borderId="8" xfId="0" applyNumberFormat="1" applyFont="1" applyBorder="1" applyAlignment="1">
      <alignment horizontal="center" vertical="center"/>
    </xf>
    <xf numFmtId="0" fontId="69" fillId="0" borderId="0" xfId="384" applyFont="1" applyBorder="1" applyAlignment="1">
      <alignment horizontal="center" vertical="center"/>
      <protection/>
    </xf>
    <xf numFmtId="0" fontId="74" fillId="0" borderId="18" xfId="384" applyFont="1" applyBorder="1" applyAlignment="1">
      <alignment horizontal="center" vertical="center"/>
      <protection/>
    </xf>
    <xf numFmtId="0" fontId="74" fillId="0" borderId="8" xfId="384" applyFont="1" applyBorder="1" applyAlignment="1">
      <alignment horizontal="center" vertical="center"/>
      <protection/>
    </xf>
    <xf numFmtId="199" fontId="74" fillId="0" borderId="17" xfId="384" applyNumberFormat="1" applyFont="1" applyBorder="1" applyAlignment="1">
      <alignment horizontal="center" vertical="center" wrapText="1"/>
      <protection/>
    </xf>
    <xf numFmtId="0" fontId="69" fillId="0" borderId="18" xfId="0" applyFont="1" applyBorder="1" applyAlignment="1">
      <alignment vertical="center"/>
    </xf>
    <xf numFmtId="206" fontId="69" fillId="34" borderId="8" xfId="0" applyNumberFormat="1" applyFont="1" applyFill="1" applyBorder="1" applyAlignment="1">
      <alignment horizontal="center" vertical="center" wrapText="1"/>
    </xf>
    <xf numFmtId="192" fontId="69" fillId="34" borderId="17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Border="1" applyAlignment="1">
      <alignment vertical="center"/>
    </xf>
    <xf numFmtId="0" fontId="74" fillId="0" borderId="18" xfId="384" applyFont="1" applyBorder="1" applyAlignment="1">
      <alignment vertical="center"/>
      <protection/>
    </xf>
    <xf numFmtId="0" fontId="74" fillId="0" borderId="17" xfId="384" applyFont="1" applyBorder="1" applyAlignment="1">
      <alignment horizontal="center" vertical="center"/>
      <protection/>
    </xf>
    <xf numFmtId="196" fontId="66" fillId="0" borderId="0" xfId="0" applyNumberFormat="1" applyFont="1" applyAlignment="1">
      <alignment/>
    </xf>
    <xf numFmtId="192" fontId="69" fillId="34" borderId="8" xfId="0" applyNumberFormat="1" applyFont="1" applyFill="1" applyBorder="1" applyAlignment="1">
      <alignment horizontal="center" vertical="center" wrapText="1"/>
    </xf>
    <xf numFmtId="199" fontId="69" fillId="0" borderId="17" xfId="384" applyNumberFormat="1" applyFont="1" applyBorder="1" applyAlignment="1">
      <alignment horizontal="center" vertical="center" wrapText="1"/>
      <protection/>
    </xf>
    <xf numFmtId="199" fontId="69" fillId="0" borderId="8" xfId="384" applyNumberFormat="1" applyFont="1" applyBorder="1" applyAlignment="1">
      <alignment horizontal="center" vertical="center" wrapText="1"/>
      <protection/>
    </xf>
    <xf numFmtId="192" fontId="69" fillId="0" borderId="8" xfId="384" applyNumberFormat="1" applyFont="1" applyBorder="1" applyAlignment="1">
      <alignment horizontal="center" vertical="center" wrapText="1"/>
      <protection/>
    </xf>
    <xf numFmtId="196" fontId="74" fillId="0" borderId="8" xfId="384" applyNumberFormat="1" applyFont="1" applyBorder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 wrapText="1"/>
    </xf>
    <xf numFmtId="1" fontId="69" fillId="0" borderId="17" xfId="384" applyNumberFormat="1" applyFont="1" applyBorder="1" applyAlignment="1">
      <alignment horizontal="center" vertical="center" wrapText="1"/>
      <protection/>
    </xf>
    <xf numFmtId="2" fontId="69" fillId="0" borderId="8" xfId="384" applyNumberFormat="1" applyFont="1" applyBorder="1" applyAlignment="1">
      <alignment horizontal="center" vertical="center" wrapText="1"/>
      <protection/>
    </xf>
    <xf numFmtId="196" fontId="74" fillId="0" borderId="17" xfId="384" applyNumberFormat="1" applyFont="1" applyBorder="1" applyAlignment="1">
      <alignment horizontal="center" vertical="center"/>
      <protection/>
    </xf>
    <xf numFmtId="0" fontId="69" fillId="0" borderId="18" xfId="0" applyFont="1" applyBorder="1" applyAlignment="1">
      <alignment vertical="center" wrapText="1"/>
    </xf>
    <xf numFmtId="194" fontId="66" fillId="0" borderId="0" xfId="0" applyNumberFormat="1" applyFont="1" applyAlignment="1">
      <alignment/>
    </xf>
    <xf numFmtId="0" fontId="66" fillId="0" borderId="0" xfId="0" applyNumberFormat="1" applyFont="1" applyBorder="1" applyAlignment="1">
      <alignment/>
    </xf>
    <xf numFmtId="207" fontId="66" fillId="0" borderId="0" xfId="0" applyNumberFormat="1" applyFont="1" applyAlignment="1">
      <alignment/>
    </xf>
    <xf numFmtId="0" fontId="74" fillId="0" borderId="18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2" fontId="74" fillId="0" borderId="8" xfId="0" applyNumberFormat="1" applyFont="1" applyBorder="1" applyAlignment="1">
      <alignment horizontal="center" vertical="center" wrapText="1"/>
    </xf>
    <xf numFmtId="199" fontId="74" fillId="0" borderId="8" xfId="0" applyNumberFormat="1" applyFont="1" applyBorder="1" applyAlignment="1">
      <alignment horizontal="center" vertical="center" wrapText="1"/>
    </xf>
    <xf numFmtId="199" fontId="74" fillId="0" borderId="17" xfId="0" applyNumberFormat="1" applyFont="1" applyBorder="1" applyAlignment="1">
      <alignment horizontal="center" vertical="center" wrapText="1"/>
    </xf>
    <xf numFmtId="196" fontId="60" fillId="0" borderId="8" xfId="0" applyNumberFormat="1" applyFont="1" applyBorder="1" applyAlignment="1">
      <alignment horizontal="center" vertical="center" wrapText="1"/>
    </xf>
    <xf numFmtId="196" fontId="68" fillId="0" borderId="8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6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vertical="center"/>
    </xf>
    <xf numFmtId="199" fontId="74" fillId="0" borderId="17" xfId="0" applyNumberFormat="1" applyFont="1" applyBorder="1" applyAlignment="1">
      <alignment horizontal="center" vertical="center"/>
    </xf>
    <xf numFmtId="2" fontId="74" fillId="0" borderId="0" xfId="0" applyNumberFormat="1" applyFont="1" applyAlignment="1">
      <alignment/>
    </xf>
    <xf numFmtId="192" fontId="74" fillId="0" borderId="0" xfId="0" applyNumberFormat="1" applyFont="1" applyAlignment="1">
      <alignment/>
    </xf>
    <xf numFmtId="199" fontId="74" fillId="0" borderId="8" xfId="0" applyNumberFormat="1" applyFont="1" applyBorder="1" applyAlignment="1">
      <alignment horizontal="center" vertical="center"/>
    </xf>
    <xf numFmtId="200" fontId="74" fillId="0" borderId="0" xfId="0" applyNumberFormat="1" applyFont="1" applyAlignment="1">
      <alignment/>
    </xf>
    <xf numFmtId="198" fontId="74" fillId="0" borderId="0" xfId="0" applyNumberFormat="1" applyFont="1" applyFill="1" applyBorder="1" applyAlignment="1">
      <alignment horizontal="center" vertical="center" wrapText="1"/>
    </xf>
    <xf numFmtId="192" fontId="74" fillId="0" borderId="0" xfId="0" applyNumberFormat="1" applyFont="1" applyFill="1" applyBorder="1" applyAlignment="1">
      <alignment horizontal="center" vertical="center"/>
    </xf>
    <xf numFmtId="193" fontId="74" fillId="0" borderId="8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1" fillId="0" borderId="18" xfId="381" applyFont="1" applyFill="1" applyBorder="1" applyAlignment="1">
      <alignment horizontal="left" vertical="center"/>
      <protection/>
    </xf>
    <xf numFmtId="196" fontId="74" fillId="0" borderId="8" xfId="383" applyNumberFormat="1" applyFont="1" applyBorder="1" applyAlignment="1">
      <alignment horizontal="center" vertical="center"/>
      <protection/>
    </xf>
    <xf numFmtId="192" fontId="74" fillId="0" borderId="17" xfId="383" applyNumberFormat="1" applyFont="1" applyBorder="1" applyAlignment="1">
      <alignment horizontal="center" vertical="center"/>
      <protection/>
    </xf>
    <xf numFmtId="0" fontId="74" fillId="0" borderId="0" xfId="366" applyFont="1" applyAlignment="1">
      <alignment horizontal="center" vertical="center"/>
      <protection/>
    </xf>
    <xf numFmtId="0" fontId="71" fillId="0" borderId="18" xfId="382" applyFont="1" applyFill="1" applyBorder="1" applyAlignment="1">
      <alignment horizontal="left" vertical="center"/>
      <protection/>
    </xf>
    <xf numFmtId="196" fontId="70" fillId="0" borderId="0" xfId="0" applyNumberFormat="1" applyFont="1" applyAlignment="1">
      <alignment horizontal="center"/>
    </xf>
    <xf numFmtId="192" fontId="12" fillId="0" borderId="0" xfId="0" applyNumberFormat="1" applyFont="1" applyAlignment="1">
      <alignment/>
    </xf>
    <xf numFmtId="0" fontId="73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right"/>
    </xf>
    <xf numFmtId="0" fontId="66" fillId="0" borderId="26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3" fillId="0" borderId="0" xfId="384" applyFont="1" applyFill="1" applyBorder="1" applyAlignment="1">
      <alignment horizontal="center" vertical="center"/>
      <protection/>
    </xf>
    <xf numFmtId="0" fontId="74" fillId="0" borderId="29" xfId="0" applyFont="1" applyBorder="1" applyAlignment="1">
      <alignment horizontal="right"/>
    </xf>
    <xf numFmtId="0" fontId="74" fillId="0" borderId="29" xfId="384" applyFont="1" applyBorder="1" applyAlignment="1">
      <alignment horizontal="right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5" fillId="0" borderId="0" xfId="0" applyFont="1" applyBorder="1" applyAlignment="1">
      <alignment horizontal="center" vertical="center"/>
    </xf>
    <xf numFmtId="0" fontId="74" fillId="0" borderId="2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</cellXfs>
  <cellStyles count="447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20% - Accent1" xfId="30"/>
    <cellStyle name="20% - Accent1 2" xfId="31"/>
    <cellStyle name="20% - Accent1 3" xfId="32"/>
    <cellStyle name="20% - Accent1 4" xfId="33"/>
    <cellStyle name="20% - Accent2" xfId="34"/>
    <cellStyle name="20% - Accent2 2" xfId="35"/>
    <cellStyle name="20% - Accent2 3" xfId="36"/>
    <cellStyle name="20% - Accent2 4" xfId="37"/>
    <cellStyle name="20% - Accent3" xfId="38"/>
    <cellStyle name="20% - Accent3 2" xfId="39"/>
    <cellStyle name="20% - Accent3 3" xfId="40"/>
    <cellStyle name="20% - Accent3 4" xfId="41"/>
    <cellStyle name="20% - Accent4" xfId="42"/>
    <cellStyle name="20% - Accent4 2" xfId="43"/>
    <cellStyle name="20% - Accent4 3" xfId="44"/>
    <cellStyle name="20% - Accent4 4" xfId="45"/>
    <cellStyle name="20% - Accent5" xfId="46"/>
    <cellStyle name="20% - Accent5 2" xfId="47"/>
    <cellStyle name="20% - Accent5 3" xfId="48"/>
    <cellStyle name="20% - Accent5 4" xfId="49"/>
    <cellStyle name="20% - Accent6" xfId="50"/>
    <cellStyle name="20% - Accent6 2" xfId="51"/>
    <cellStyle name="20% - Accent6 3" xfId="52"/>
    <cellStyle name="20% - Accent6 4" xfId="53"/>
    <cellStyle name="20% - 着色 1" xfId="54"/>
    <cellStyle name="20% - 着色 2" xfId="55"/>
    <cellStyle name="20% - 着色 3" xfId="56"/>
    <cellStyle name="20% - 着色 4" xfId="57"/>
    <cellStyle name="20% - 着色 5" xfId="58"/>
    <cellStyle name="20% - 着色 6" xfId="59"/>
    <cellStyle name="40% - Accent1" xfId="60"/>
    <cellStyle name="40% - Accent1 2" xfId="61"/>
    <cellStyle name="40% - Accent1 3" xfId="62"/>
    <cellStyle name="40% - Accent1 4" xfId="63"/>
    <cellStyle name="40% - Accent2" xfId="64"/>
    <cellStyle name="40% - Accent2 2" xfId="65"/>
    <cellStyle name="40% - Accent2 3" xfId="66"/>
    <cellStyle name="40% - Accent2 4" xfId="67"/>
    <cellStyle name="40% - Accent3" xfId="68"/>
    <cellStyle name="40% - Accent3 2" xfId="69"/>
    <cellStyle name="40% - Accent3 3" xfId="70"/>
    <cellStyle name="40% - Accent3 4" xfId="71"/>
    <cellStyle name="40% - Accent4" xfId="72"/>
    <cellStyle name="40% - Accent4 2" xfId="73"/>
    <cellStyle name="40% - Accent4 3" xfId="74"/>
    <cellStyle name="40% - Accent4 4" xfId="75"/>
    <cellStyle name="40% - Accent5" xfId="76"/>
    <cellStyle name="40% - Accent5 2" xfId="77"/>
    <cellStyle name="40% - Accent5 3" xfId="78"/>
    <cellStyle name="40% - Accent5 4" xfId="79"/>
    <cellStyle name="40% - Accent6" xfId="80"/>
    <cellStyle name="40% - Accent6 2" xfId="81"/>
    <cellStyle name="40% - Accent6 3" xfId="82"/>
    <cellStyle name="40% - Accent6 4" xfId="83"/>
    <cellStyle name="40% - 着色 1" xfId="84"/>
    <cellStyle name="40% - 着色 2" xfId="85"/>
    <cellStyle name="40% - 着色 3" xfId="86"/>
    <cellStyle name="40% - 着色 4" xfId="87"/>
    <cellStyle name="40% - 着色 5" xfId="88"/>
    <cellStyle name="40% - 着色 6" xfId="89"/>
    <cellStyle name="60% - Accent1" xfId="90"/>
    <cellStyle name="60% - Accent1 2" xfId="91"/>
    <cellStyle name="60% - Accent1 3" xfId="92"/>
    <cellStyle name="60% - Accent2" xfId="93"/>
    <cellStyle name="60% - Accent2 2" xfId="94"/>
    <cellStyle name="60% - Accent2 3" xfId="95"/>
    <cellStyle name="60% - Accent3" xfId="96"/>
    <cellStyle name="60% - Accent3 2" xfId="97"/>
    <cellStyle name="60% - Accent3 3" xfId="98"/>
    <cellStyle name="60% - Accent4" xfId="99"/>
    <cellStyle name="60% - Accent4 2" xfId="100"/>
    <cellStyle name="60% - Accent4 3" xfId="101"/>
    <cellStyle name="60% - Accent5" xfId="102"/>
    <cellStyle name="60% - Accent5 2" xfId="103"/>
    <cellStyle name="60% - Accent5 3" xfId="104"/>
    <cellStyle name="60% - Accent6" xfId="105"/>
    <cellStyle name="60% - Accent6 2" xfId="106"/>
    <cellStyle name="60% - Accent6 3" xfId="107"/>
    <cellStyle name="60% - 着色 1" xfId="108"/>
    <cellStyle name="60% - 着色 2" xfId="109"/>
    <cellStyle name="60% - 着色 3" xfId="110"/>
    <cellStyle name="60% - 着色 4" xfId="111"/>
    <cellStyle name="60% - 着色 5" xfId="112"/>
    <cellStyle name="60% - 着色 6" xfId="113"/>
    <cellStyle name="6mal" xfId="114"/>
    <cellStyle name="Accent1" xfId="115"/>
    <cellStyle name="Accent1 - 20%" xfId="116"/>
    <cellStyle name="Accent1 - 20% 2" xfId="117"/>
    <cellStyle name="Accent1 - 20% 3" xfId="118"/>
    <cellStyle name="Accent1 - 40%" xfId="119"/>
    <cellStyle name="Accent1 - 40% 2" xfId="120"/>
    <cellStyle name="Accent1 - 40% 3" xfId="121"/>
    <cellStyle name="Accent1 - 60%" xfId="122"/>
    <cellStyle name="Accent1 - 60% 2" xfId="123"/>
    <cellStyle name="Accent1 - 60% 3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1 9" xfId="132"/>
    <cellStyle name="Accent1_Book1" xfId="133"/>
    <cellStyle name="Accent2" xfId="134"/>
    <cellStyle name="Accent2 - 20%" xfId="135"/>
    <cellStyle name="Accent2 - 20% 2" xfId="136"/>
    <cellStyle name="Accent2 - 20% 3" xfId="137"/>
    <cellStyle name="Accent2 - 40%" xfId="138"/>
    <cellStyle name="Accent2 - 40% 2" xfId="139"/>
    <cellStyle name="Accent2 - 40% 3" xfId="140"/>
    <cellStyle name="Accent2 - 60%" xfId="141"/>
    <cellStyle name="Accent2 - 60% 2" xfId="142"/>
    <cellStyle name="Accent2 - 60% 3" xfId="143"/>
    <cellStyle name="Accent2 2" xfId="144"/>
    <cellStyle name="Accent2 3" xfId="145"/>
    <cellStyle name="Accent2 4" xfId="146"/>
    <cellStyle name="Accent2 5" xfId="147"/>
    <cellStyle name="Accent2 6" xfId="148"/>
    <cellStyle name="Accent2 7" xfId="149"/>
    <cellStyle name="Accent2 8" xfId="150"/>
    <cellStyle name="Accent2 9" xfId="151"/>
    <cellStyle name="Accent2_Book1" xfId="152"/>
    <cellStyle name="Accent3" xfId="153"/>
    <cellStyle name="Accent3 - 20%" xfId="154"/>
    <cellStyle name="Accent3 - 20% 2" xfId="155"/>
    <cellStyle name="Accent3 - 20% 3" xfId="156"/>
    <cellStyle name="Accent3 - 40%" xfId="157"/>
    <cellStyle name="Accent3 - 40% 2" xfId="158"/>
    <cellStyle name="Accent3 - 40% 3" xfId="159"/>
    <cellStyle name="Accent3 - 60%" xfId="160"/>
    <cellStyle name="Accent3 - 60% 2" xfId="161"/>
    <cellStyle name="Accent3 - 60% 3" xfId="162"/>
    <cellStyle name="Accent3 2" xfId="163"/>
    <cellStyle name="Accent3 3" xfId="164"/>
    <cellStyle name="Accent3 4" xfId="165"/>
    <cellStyle name="Accent3 5" xfId="166"/>
    <cellStyle name="Accent3 6" xfId="167"/>
    <cellStyle name="Accent3 7" xfId="168"/>
    <cellStyle name="Accent3 8" xfId="169"/>
    <cellStyle name="Accent3 9" xfId="170"/>
    <cellStyle name="Accent3_Book1" xfId="171"/>
    <cellStyle name="Accent4" xfId="172"/>
    <cellStyle name="Accent4 - 20%" xfId="173"/>
    <cellStyle name="Accent4 - 20% 2" xfId="174"/>
    <cellStyle name="Accent4 - 20% 3" xfId="175"/>
    <cellStyle name="Accent4 - 40%" xfId="176"/>
    <cellStyle name="Accent4 - 40% 2" xfId="177"/>
    <cellStyle name="Accent4 - 40% 3" xfId="178"/>
    <cellStyle name="Accent4 - 60%" xfId="179"/>
    <cellStyle name="Accent4 - 60% 2" xfId="180"/>
    <cellStyle name="Accent4 - 60% 3" xfId="181"/>
    <cellStyle name="Accent4 2" xfId="182"/>
    <cellStyle name="Accent4 3" xfId="183"/>
    <cellStyle name="Accent4 4" xfId="184"/>
    <cellStyle name="Accent4 5" xfId="185"/>
    <cellStyle name="Accent4 6" xfId="186"/>
    <cellStyle name="Accent4 7" xfId="187"/>
    <cellStyle name="Accent4 8" xfId="188"/>
    <cellStyle name="Accent4 9" xfId="189"/>
    <cellStyle name="Accent4_Book1" xfId="190"/>
    <cellStyle name="Accent5" xfId="191"/>
    <cellStyle name="Accent5 - 20%" xfId="192"/>
    <cellStyle name="Accent5 - 20% 2" xfId="193"/>
    <cellStyle name="Accent5 - 20% 3" xfId="194"/>
    <cellStyle name="Accent5 - 40%" xfId="195"/>
    <cellStyle name="Accent5 - 40% 2" xfId="196"/>
    <cellStyle name="Accent5 - 40% 3" xfId="197"/>
    <cellStyle name="Accent5 - 60%" xfId="198"/>
    <cellStyle name="Accent5 - 60% 2" xfId="199"/>
    <cellStyle name="Accent5 - 60% 3" xfId="200"/>
    <cellStyle name="Accent5 2" xfId="201"/>
    <cellStyle name="Accent5 3" xfId="202"/>
    <cellStyle name="Accent5 4" xfId="203"/>
    <cellStyle name="Accent5 5" xfId="204"/>
    <cellStyle name="Accent5 6" xfId="205"/>
    <cellStyle name="Accent5 7" xfId="206"/>
    <cellStyle name="Accent5 8" xfId="207"/>
    <cellStyle name="Accent5 9" xfId="208"/>
    <cellStyle name="Accent5_Book1" xfId="209"/>
    <cellStyle name="Accent6" xfId="210"/>
    <cellStyle name="Accent6 - 20%" xfId="211"/>
    <cellStyle name="Accent6 - 20% 2" xfId="212"/>
    <cellStyle name="Accent6 - 20% 3" xfId="213"/>
    <cellStyle name="Accent6 - 40%" xfId="214"/>
    <cellStyle name="Accent6 - 40% 2" xfId="215"/>
    <cellStyle name="Accent6 - 40% 3" xfId="216"/>
    <cellStyle name="Accent6 - 60%" xfId="217"/>
    <cellStyle name="Accent6 - 60% 2" xfId="218"/>
    <cellStyle name="Accent6 - 60% 3" xfId="219"/>
    <cellStyle name="Accent6 2" xfId="220"/>
    <cellStyle name="Accent6 3" xfId="221"/>
    <cellStyle name="Accent6 4" xfId="222"/>
    <cellStyle name="Accent6 5" xfId="223"/>
    <cellStyle name="Accent6 6" xfId="224"/>
    <cellStyle name="Accent6 7" xfId="225"/>
    <cellStyle name="Accent6 8" xfId="226"/>
    <cellStyle name="Accent6 9" xfId="227"/>
    <cellStyle name="Accent6_Book1" xfId="228"/>
    <cellStyle name="args.style" xfId="229"/>
    <cellStyle name="Bad" xfId="230"/>
    <cellStyle name="Bad 2" xfId="231"/>
    <cellStyle name="Bad 3" xfId="232"/>
    <cellStyle name="Calculation" xfId="233"/>
    <cellStyle name="Calculation 2" xfId="234"/>
    <cellStyle name="Calculation 3" xfId="235"/>
    <cellStyle name="Check Cell" xfId="236"/>
    <cellStyle name="Check Cell 2" xfId="237"/>
    <cellStyle name="Check Cell 3" xfId="238"/>
    <cellStyle name="ColLevel_0" xfId="239"/>
    <cellStyle name="Comma [0]_!!!GO" xfId="240"/>
    <cellStyle name="comma zerodec" xfId="241"/>
    <cellStyle name="Comma_!!!GO" xfId="242"/>
    <cellStyle name="Currency [0]_!!!GO" xfId="243"/>
    <cellStyle name="Currency_!!!GO" xfId="244"/>
    <cellStyle name="Currency1" xfId="245"/>
    <cellStyle name="Date" xfId="246"/>
    <cellStyle name="Dollar (zero dec)" xfId="247"/>
    <cellStyle name="Explanatory Text" xfId="248"/>
    <cellStyle name="Explanatory Text 2" xfId="249"/>
    <cellStyle name="Explanatory Text 3" xfId="250"/>
    <cellStyle name="Good" xfId="251"/>
    <cellStyle name="Good 2" xfId="252"/>
    <cellStyle name="Good 3" xfId="253"/>
    <cellStyle name="Grey" xfId="254"/>
    <cellStyle name="Header1" xfId="255"/>
    <cellStyle name="Header2" xfId="256"/>
    <cellStyle name="Heading 1" xfId="257"/>
    <cellStyle name="Heading 1 2" xfId="258"/>
    <cellStyle name="Heading 1 3" xfId="259"/>
    <cellStyle name="Heading 2" xfId="260"/>
    <cellStyle name="Heading 2 2" xfId="261"/>
    <cellStyle name="Heading 2 3" xfId="262"/>
    <cellStyle name="Heading 3" xfId="263"/>
    <cellStyle name="Heading 3 2" xfId="264"/>
    <cellStyle name="Heading 3 3" xfId="265"/>
    <cellStyle name="Heading 4" xfId="266"/>
    <cellStyle name="Heading 4 2" xfId="267"/>
    <cellStyle name="Heading 4 3" xfId="268"/>
    <cellStyle name="Input" xfId="269"/>
    <cellStyle name="Input [yellow]" xfId="270"/>
    <cellStyle name="Input 2" xfId="271"/>
    <cellStyle name="Input 3" xfId="272"/>
    <cellStyle name="Input 4" xfId="273"/>
    <cellStyle name="Input 5" xfId="274"/>
    <cellStyle name="Input 6" xfId="275"/>
    <cellStyle name="Input 7" xfId="276"/>
    <cellStyle name="Input 8" xfId="277"/>
    <cellStyle name="Input 9" xfId="278"/>
    <cellStyle name="Input Cells" xfId="279"/>
    <cellStyle name="Linked Cell" xfId="280"/>
    <cellStyle name="Linked Cell 2" xfId="281"/>
    <cellStyle name="Linked Cell 3" xfId="282"/>
    <cellStyle name="Linked Cells" xfId="283"/>
    <cellStyle name="Millares [0]_96 Risk" xfId="284"/>
    <cellStyle name="Millares_96 Risk" xfId="285"/>
    <cellStyle name="Milliers [0]_!!!GO" xfId="286"/>
    <cellStyle name="Milliers_!!!GO" xfId="287"/>
    <cellStyle name="Moneda [0]_96 Risk" xfId="288"/>
    <cellStyle name="Moneda_96 Risk" xfId="289"/>
    <cellStyle name="Mon閠aire [0]_!!!GO" xfId="290"/>
    <cellStyle name="Mon閠aire_!!!GO" xfId="291"/>
    <cellStyle name="MS Sans Serif" xfId="292"/>
    <cellStyle name="Neutral" xfId="293"/>
    <cellStyle name="Neutral 2" xfId="294"/>
    <cellStyle name="Neutral 3" xfId="295"/>
    <cellStyle name="New Times Roman" xfId="296"/>
    <cellStyle name="no dec" xfId="297"/>
    <cellStyle name="Normal - Style1" xfId="298"/>
    <cellStyle name="Normal_!!!GO" xfId="299"/>
    <cellStyle name="Note" xfId="300"/>
    <cellStyle name="Note 2" xfId="301"/>
    <cellStyle name="Note 3" xfId="302"/>
    <cellStyle name="Note 4" xfId="303"/>
    <cellStyle name="Output" xfId="304"/>
    <cellStyle name="Output 2" xfId="305"/>
    <cellStyle name="Output 3" xfId="306"/>
    <cellStyle name="per.style" xfId="307"/>
    <cellStyle name="Percent [2]" xfId="308"/>
    <cellStyle name="Percent_!!!GO" xfId="309"/>
    <cellStyle name="Pourcentage_pldt" xfId="310"/>
    <cellStyle name="PSChar" xfId="311"/>
    <cellStyle name="PSDate" xfId="312"/>
    <cellStyle name="PSDec" xfId="313"/>
    <cellStyle name="PSHeading" xfId="314"/>
    <cellStyle name="PSInt" xfId="315"/>
    <cellStyle name="PSSpacer" xfId="316"/>
    <cellStyle name="RowLevel_0" xfId="317"/>
    <cellStyle name="sstot" xfId="318"/>
    <cellStyle name="Standard_AREAS" xfId="319"/>
    <cellStyle name="t" xfId="320"/>
    <cellStyle name="t_HVAC Equipment (3)" xfId="321"/>
    <cellStyle name="Title" xfId="322"/>
    <cellStyle name="Title 2" xfId="323"/>
    <cellStyle name="Title 3" xfId="324"/>
    <cellStyle name="Total" xfId="325"/>
    <cellStyle name="Total 2" xfId="326"/>
    <cellStyle name="Total 3" xfId="327"/>
    <cellStyle name="Warning Text" xfId="328"/>
    <cellStyle name="Warning Text 2" xfId="329"/>
    <cellStyle name="Warning Text 3" xfId="330"/>
    <cellStyle name="Percent" xfId="331"/>
    <cellStyle name="捠壿 [0.00]_Region Orders (2)" xfId="332"/>
    <cellStyle name="捠壿_Region Orders (2)" xfId="333"/>
    <cellStyle name="编号" xfId="334"/>
    <cellStyle name="标题" xfId="335"/>
    <cellStyle name="标题 1" xfId="336"/>
    <cellStyle name="标题 1 2" xfId="337"/>
    <cellStyle name="标题 1 3" xfId="338"/>
    <cellStyle name="标题 2" xfId="339"/>
    <cellStyle name="标题 2 2" xfId="340"/>
    <cellStyle name="标题 2 3" xfId="341"/>
    <cellStyle name="标题 3" xfId="342"/>
    <cellStyle name="标题 3 2" xfId="343"/>
    <cellStyle name="标题 3 3" xfId="344"/>
    <cellStyle name="标题 4" xfId="345"/>
    <cellStyle name="标题 4 2" xfId="346"/>
    <cellStyle name="标题 4 3" xfId="347"/>
    <cellStyle name="标题 5" xfId="348"/>
    <cellStyle name="标题 6" xfId="349"/>
    <cellStyle name="标题1" xfId="350"/>
    <cellStyle name="表标题" xfId="351"/>
    <cellStyle name="表标题 2" xfId="352"/>
    <cellStyle name="表标题 3" xfId="353"/>
    <cellStyle name="部门" xfId="354"/>
    <cellStyle name="差" xfId="355"/>
    <cellStyle name="差 2" xfId="356"/>
    <cellStyle name="差 3" xfId="357"/>
    <cellStyle name="差_Book1" xfId="358"/>
    <cellStyle name="差_Book1 2" xfId="359"/>
    <cellStyle name="差_Book1 3" xfId="360"/>
    <cellStyle name="差_Book1_1" xfId="361"/>
    <cellStyle name="差_Book1_1 2" xfId="362"/>
    <cellStyle name="差_Book1_1 3" xfId="363"/>
    <cellStyle name="常规 10" xfId="364"/>
    <cellStyle name="常规 18" xfId="365"/>
    <cellStyle name="常规 2" xfId="366"/>
    <cellStyle name="常规 2 2" xfId="367"/>
    <cellStyle name="常规 2 3" xfId="368"/>
    <cellStyle name="常规 2 4" xfId="369"/>
    <cellStyle name="常规 20" xfId="370"/>
    <cellStyle name="常规 3" xfId="371"/>
    <cellStyle name="常规 3 2" xfId="372"/>
    <cellStyle name="常规 3 3" xfId="373"/>
    <cellStyle name="常规 3 4" xfId="374"/>
    <cellStyle name="常规 4" xfId="375"/>
    <cellStyle name="常规 5" xfId="376"/>
    <cellStyle name="常规 6" xfId="377"/>
    <cellStyle name="常规 7" xfId="378"/>
    <cellStyle name="常规 8" xfId="379"/>
    <cellStyle name="常规_14" xfId="380"/>
    <cellStyle name="常规_2010109134837312" xfId="381"/>
    <cellStyle name="常规_2010109134837312 3" xfId="382"/>
    <cellStyle name="常规_20111785719500" xfId="383"/>
    <cellStyle name="常规_6" xfId="384"/>
    <cellStyle name="Hyperlink" xfId="385"/>
    <cellStyle name="分级显示行_1_Book1" xfId="386"/>
    <cellStyle name="分级显示列_1_Book1" xfId="387"/>
    <cellStyle name="好" xfId="388"/>
    <cellStyle name="好 2" xfId="389"/>
    <cellStyle name="好 3" xfId="390"/>
    <cellStyle name="好_Book1" xfId="391"/>
    <cellStyle name="好_Book1 2" xfId="392"/>
    <cellStyle name="好_Book1 3" xfId="393"/>
    <cellStyle name="好_Book1_1" xfId="394"/>
    <cellStyle name="好_Book1_1 2" xfId="395"/>
    <cellStyle name="好_Book1_1 3" xfId="396"/>
    <cellStyle name="汇总" xfId="397"/>
    <cellStyle name="汇总 2" xfId="398"/>
    <cellStyle name="汇总 3" xfId="399"/>
    <cellStyle name="Currency" xfId="400"/>
    <cellStyle name="Currency [0]" xfId="401"/>
    <cellStyle name="计算" xfId="402"/>
    <cellStyle name="计算 2" xfId="403"/>
    <cellStyle name="计算 3" xfId="404"/>
    <cellStyle name="检查单元格" xfId="405"/>
    <cellStyle name="检查单元格 2" xfId="406"/>
    <cellStyle name="检查单元格 3" xfId="407"/>
    <cellStyle name="解释性文本" xfId="408"/>
    <cellStyle name="解释性文本 2" xfId="409"/>
    <cellStyle name="解释性文本 3" xfId="410"/>
    <cellStyle name="借出原因" xfId="411"/>
    <cellStyle name="警告文本" xfId="412"/>
    <cellStyle name="警告文本 2" xfId="413"/>
    <cellStyle name="警告文本 3" xfId="414"/>
    <cellStyle name="链接单元格" xfId="415"/>
    <cellStyle name="链接单元格 2" xfId="416"/>
    <cellStyle name="链接单元格 3" xfId="417"/>
    <cellStyle name="普通_laroux" xfId="418"/>
    <cellStyle name="千分位[0]_laroux" xfId="419"/>
    <cellStyle name="千分位_laroux" xfId="420"/>
    <cellStyle name="千位[0]_ 方正PC" xfId="421"/>
    <cellStyle name="千位_ 方正PC" xfId="422"/>
    <cellStyle name="Comma" xfId="423"/>
    <cellStyle name="Comma [0]" xfId="424"/>
    <cellStyle name="强调 1" xfId="425"/>
    <cellStyle name="强调 1 2" xfId="426"/>
    <cellStyle name="强调 1 3" xfId="427"/>
    <cellStyle name="强调 2" xfId="428"/>
    <cellStyle name="强调 2 2" xfId="429"/>
    <cellStyle name="强调 2 3" xfId="430"/>
    <cellStyle name="强调 3" xfId="431"/>
    <cellStyle name="强调 3 2" xfId="432"/>
    <cellStyle name="强调 3 3" xfId="433"/>
    <cellStyle name="日期" xfId="434"/>
    <cellStyle name="商品名称" xfId="435"/>
    <cellStyle name="适中" xfId="436"/>
    <cellStyle name="适中 2" xfId="437"/>
    <cellStyle name="适中 3" xfId="438"/>
    <cellStyle name="输出" xfId="439"/>
    <cellStyle name="输出 2" xfId="440"/>
    <cellStyle name="输出 3" xfId="441"/>
    <cellStyle name="输入" xfId="442"/>
    <cellStyle name="输入 2" xfId="443"/>
    <cellStyle name="输入 3" xfId="444"/>
    <cellStyle name="数量" xfId="445"/>
    <cellStyle name="样式 1" xfId="446"/>
    <cellStyle name="Followed Hyperlink" xfId="447"/>
    <cellStyle name="昗弨_Pacific Region P&amp;L" xfId="448"/>
    <cellStyle name="着色 1" xfId="449"/>
    <cellStyle name="着色 2" xfId="450"/>
    <cellStyle name="着色 3" xfId="451"/>
    <cellStyle name="着色 4" xfId="452"/>
    <cellStyle name="着色 5" xfId="453"/>
    <cellStyle name="着色 6" xfId="454"/>
    <cellStyle name="寘嬫愗傝 [0.00]_Region Orders (2)" xfId="455"/>
    <cellStyle name="寘嬫愗傝_Region Orders (2)" xfId="456"/>
    <cellStyle name="注释" xfId="457"/>
    <cellStyle name="注释 2" xfId="458"/>
    <cellStyle name="注释 3" xfId="459"/>
    <cellStyle name="注释 4" xfId="4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8534400" y="5095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238125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8543925" y="5095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27.625" style="116" customWidth="1"/>
    <col min="2" max="2" width="14.00390625" style="116" customWidth="1"/>
    <col min="3" max="4" width="10.375" style="116" customWidth="1"/>
    <col min="5" max="12" width="9.25390625" style="116" customWidth="1"/>
    <col min="13" max="16384" width="9.00390625" style="116" customWidth="1"/>
  </cols>
  <sheetData>
    <row r="1" spans="1:4" ht="25.5" customHeight="1">
      <c r="A1" s="196" t="s">
        <v>0</v>
      </c>
      <c r="B1" s="196"/>
      <c r="C1" s="196"/>
      <c r="D1" s="196"/>
    </row>
    <row r="2" spans="1:4" ht="21" customHeight="1" thickBot="1">
      <c r="A2" s="197"/>
      <c r="B2" s="197"/>
      <c r="C2" s="197"/>
      <c r="D2" s="197"/>
    </row>
    <row r="3" spans="1:4" ht="20.25" customHeight="1">
      <c r="A3" s="117" t="s">
        <v>266</v>
      </c>
      <c r="B3" s="117" t="s">
        <v>1</v>
      </c>
      <c r="C3" s="118" t="s">
        <v>2</v>
      </c>
      <c r="D3" s="119" t="s">
        <v>3</v>
      </c>
    </row>
    <row r="4" spans="1:6" ht="20.25" customHeight="1">
      <c r="A4" s="120" t="s">
        <v>4</v>
      </c>
      <c r="B4" s="121" t="s">
        <v>5</v>
      </c>
      <c r="C4" s="122">
        <v>452.2579847894299</v>
      </c>
      <c r="D4" s="123">
        <v>-17.08501918598091</v>
      </c>
      <c r="E4" s="124"/>
      <c r="F4" s="125"/>
    </row>
    <row r="5" spans="1:6" ht="20.25" customHeight="1">
      <c r="A5" s="120" t="s">
        <v>6</v>
      </c>
      <c r="B5" s="121" t="s">
        <v>5</v>
      </c>
      <c r="C5" s="126" t="s">
        <v>7</v>
      </c>
      <c r="D5" s="123">
        <v>-12.6</v>
      </c>
      <c r="E5" s="124"/>
      <c r="F5" s="125"/>
    </row>
    <row r="6" spans="1:6" ht="20.25" customHeight="1">
      <c r="A6" s="120" t="s">
        <v>8</v>
      </c>
      <c r="B6" s="121" t="s">
        <v>9</v>
      </c>
      <c r="C6" s="127">
        <v>14.79637022</v>
      </c>
      <c r="D6" s="123">
        <v>-11.34</v>
      </c>
      <c r="E6" s="128"/>
      <c r="F6" s="125"/>
    </row>
    <row r="7" spans="1:7" ht="20.25" customHeight="1">
      <c r="A7" s="120" t="s">
        <v>10</v>
      </c>
      <c r="B7" s="121" t="s">
        <v>5</v>
      </c>
      <c r="C7" s="126" t="s">
        <v>7</v>
      </c>
      <c r="D7" s="123">
        <v>-42.7</v>
      </c>
      <c r="E7" s="128"/>
      <c r="F7" s="125"/>
      <c r="G7" s="129"/>
    </row>
    <row r="8" spans="1:7" ht="20.25" customHeight="1">
      <c r="A8" s="120" t="s">
        <v>190</v>
      </c>
      <c r="B8" s="121" t="s">
        <v>5</v>
      </c>
      <c r="C8" s="126" t="s">
        <v>7</v>
      </c>
      <c r="D8" s="123">
        <v>-42.1</v>
      </c>
      <c r="E8" s="128"/>
      <c r="F8" s="125"/>
      <c r="G8" s="129"/>
    </row>
    <row r="9" spans="1:8" ht="20.25" customHeight="1">
      <c r="A9" s="120" t="s">
        <v>11</v>
      </c>
      <c r="B9" s="121" t="s">
        <v>5</v>
      </c>
      <c r="C9" s="122">
        <v>300.39</v>
      </c>
      <c r="D9" s="123">
        <v>-26.9</v>
      </c>
      <c r="E9" s="128"/>
      <c r="F9" s="125"/>
      <c r="G9" s="129"/>
      <c r="H9" s="129"/>
    </row>
    <row r="10" spans="1:6" ht="20.25" customHeight="1">
      <c r="A10" s="120" t="s">
        <v>12</v>
      </c>
      <c r="B10" s="121" t="s">
        <v>5</v>
      </c>
      <c r="C10" s="122">
        <v>47.0573</v>
      </c>
      <c r="D10" s="123">
        <v>-22.1004938112194</v>
      </c>
      <c r="E10" s="124"/>
      <c r="F10" s="125"/>
    </row>
    <row r="11" spans="1:6" ht="20.25" customHeight="1">
      <c r="A11" s="6" t="s">
        <v>267</v>
      </c>
      <c r="B11" s="121" t="s">
        <v>5</v>
      </c>
      <c r="C11" s="122">
        <v>24.8728</v>
      </c>
      <c r="D11" s="123">
        <v>-30.3823084049631</v>
      </c>
      <c r="E11" s="124"/>
      <c r="F11" s="125"/>
    </row>
    <row r="12" spans="1:6" ht="20.25" customHeight="1">
      <c r="A12" s="120" t="s">
        <v>13</v>
      </c>
      <c r="B12" s="121" t="s">
        <v>5</v>
      </c>
      <c r="C12" s="127">
        <v>18.9548</v>
      </c>
      <c r="D12" s="123">
        <v>-31.3587525303919</v>
      </c>
      <c r="E12" s="124"/>
      <c r="F12" s="125"/>
    </row>
    <row r="13" spans="1:7" ht="20.25" customHeight="1">
      <c r="A13" s="120" t="s">
        <v>14</v>
      </c>
      <c r="B13" s="121" t="s">
        <v>5</v>
      </c>
      <c r="C13" s="122">
        <v>1612.6082118303002</v>
      </c>
      <c r="D13" s="123">
        <v>10.91046552139241</v>
      </c>
      <c r="E13" s="124"/>
      <c r="F13" s="125"/>
      <c r="G13" s="130"/>
    </row>
    <row r="14" spans="1:8" ht="20.25" customHeight="1">
      <c r="A14" s="120" t="s">
        <v>15</v>
      </c>
      <c r="B14" s="121" t="s">
        <v>5</v>
      </c>
      <c r="C14" s="122">
        <v>841.5305795498</v>
      </c>
      <c r="D14" s="123">
        <v>12.784722880314426</v>
      </c>
      <c r="E14" s="124"/>
      <c r="F14" s="125"/>
      <c r="G14" s="130"/>
      <c r="H14" s="129"/>
    </row>
    <row r="15" spans="1:8" ht="20.25" customHeight="1">
      <c r="A15" s="120" t="s">
        <v>16</v>
      </c>
      <c r="B15" s="131" t="s">
        <v>268</v>
      </c>
      <c r="C15" s="127">
        <v>103.32127734</v>
      </c>
      <c r="D15" s="123">
        <v>3.3212773399999946</v>
      </c>
      <c r="E15" s="128"/>
      <c r="F15" s="125"/>
      <c r="G15" s="129"/>
      <c r="H15" s="129"/>
    </row>
    <row r="16" spans="1:8" ht="20.25" customHeight="1">
      <c r="A16" s="120" t="s">
        <v>17</v>
      </c>
      <c r="B16" s="121" t="s">
        <v>18</v>
      </c>
      <c r="C16" s="132">
        <v>12647</v>
      </c>
      <c r="D16" s="123">
        <v>-11.298919904614957</v>
      </c>
      <c r="E16" s="128"/>
      <c r="F16" s="125"/>
      <c r="G16" s="129"/>
      <c r="H16" s="129"/>
    </row>
    <row r="17" spans="1:8" ht="20.25" customHeight="1">
      <c r="A17" s="133" t="s">
        <v>269</v>
      </c>
      <c r="B17" s="134" t="s">
        <v>18</v>
      </c>
      <c r="C17" s="135">
        <v>6825</v>
      </c>
      <c r="D17" s="136">
        <v>-8.695652173913048</v>
      </c>
      <c r="E17" s="128"/>
      <c r="F17" s="125"/>
      <c r="G17" s="129"/>
      <c r="H17" s="129"/>
    </row>
    <row r="18" spans="1:6" ht="21" customHeight="1">
      <c r="A18" s="198" t="s">
        <v>270</v>
      </c>
      <c r="B18" s="198"/>
      <c r="C18" s="198"/>
      <c r="D18" s="198"/>
      <c r="F18" s="125"/>
    </row>
    <row r="19" ht="21" customHeight="1"/>
    <row r="21" ht="12.75">
      <c r="G21" s="129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85" zoomScaleNormal="85" zoomScalePageLayoutView="0" workbookViewId="0" topLeftCell="A7">
      <selection activeCell="H16" sqref="H16"/>
    </sheetView>
  </sheetViews>
  <sheetFormatPr defaultColWidth="9.00390625" defaultRowHeight="29.25" customHeight="1"/>
  <cols>
    <col min="1" max="1" width="57.375" style="4" customWidth="1"/>
    <col min="2" max="2" width="10.375" style="4" customWidth="1"/>
    <col min="3" max="4" width="13.125" style="4" customWidth="1"/>
    <col min="5" max="16384" width="9.00390625" style="4" customWidth="1"/>
  </cols>
  <sheetData>
    <row r="1" spans="1:4" ht="29.25" customHeight="1">
      <c r="A1" s="201" t="s">
        <v>147</v>
      </c>
      <c r="B1" s="201"/>
      <c r="C1" s="201"/>
      <c r="D1" s="201"/>
    </row>
    <row r="2" ht="29.25" customHeight="1">
      <c r="C2" s="5"/>
    </row>
    <row r="3" spans="1:4" ht="44.25" customHeight="1">
      <c r="A3" s="14" t="s">
        <v>30</v>
      </c>
      <c r="B3" s="14" t="s">
        <v>1</v>
      </c>
      <c r="C3" s="16" t="s">
        <v>2</v>
      </c>
      <c r="D3" s="15" t="s">
        <v>3</v>
      </c>
    </row>
    <row r="4" spans="1:4" ht="44.25" customHeight="1">
      <c r="A4" s="88" t="s">
        <v>238</v>
      </c>
      <c r="B4" s="14" t="s">
        <v>34</v>
      </c>
      <c r="C4" s="94">
        <v>82</v>
      </c>
      <c r="D4" s="18">
        <v>36.7</v>
      </c>
    </row>
    <row r="5" spans="1:4" ht="44.25" customHeight="1">
      <c r="A5" s="88" t="s">
        <v>239</v>
      </c>
      <c r="B5" s="14" t="s">
        <v>5</v>
      </c>
      <c r="C5" s="67">
        <v>20.92</v>
      </c>
      <c r="D5" s="18">
        <v>-11.16</v>
      </c>
    </row>
    <row r="6" spans="1:4" ht="44.25" customHeight="1">
      <c r="A6" s="88" t="s">
        <v>231</v>
      </c>
      <c r="B6" s="14" t="s">
        <v>5</v>
      </c>
      <c r="C6" s="67">
        <v>4.81</v>
      </c>
      <c r="D6" s="18">
        <v>-34.19</v>
      </c>
    </row>
    <row r="7" spans="1:4" ht="44.25" customHeight="1">
      <c r="A7" s="88" t="s">
        <v>232</v>
      </c>
      <c r="B7" s="14" t="s">
        <v>5</v>
      </c>
      <c r="C7" s="67">
        <v>1.02</v>
      </c>
      <c r="D7" s="18">
        <v>-18.61</v>
      </c>
    </row>
    <row r="8" spans="1:4" ht="44.25" customHeight="1">
      <c r="A8" s="88" t="s">
        <v>233</v>
      </c>
      <c r="B8" s="14" t="s">
        <v>5</v>
      </c>
      <c r="C8" s="67">
        <v>3.04</v>
      </c>
      <c r="D8" s="18">
        <v>-3.75</v>
      </c>
    </row>
    <row r="9" spans="1:4" ht="44.25" customHeight="1">
      <c r="A9" s="88" t="s">
        <v>234</v>
      </c>
      <c r="B9" s="14" t="s">
        <v>5</v>
      </c>
      <c r="C9" s="67">
        <v>0.6</v>
      </c>
      <c r="D9" s="18">
        <v>573.88</v>
      </c>
    </row>
    <row r="10" spans="1:4" ht="44.25" customHeight="1">
      <c r="A10" s="88" t="s">
        <v>235</v>
      </c>
      <c r="B10" s="14" t="s">
        <v>5</v>
      </c>
      <c r="C10" s="67">
        <v>1.92</v>
      </c>
      <c r="D10" s="18">
        <v>-11.5</v>
      </c>
    </row>
    <row r="11" spans="1:4" ht="44.25" customHeight="1">
      <c r="A11" s="88" t="s">
        <v>236</v>
      </c>
      <c r="B11" s="14" t="s">
        <v>5</v>
      </c>
      <c r="C11" s="67">
        <v>0.04</v>
      </c>
      <c r="D11" s="18">
        <v>47.09</v>
      </c>
    </row>
    <row r="12" spans="1:4" ht="44.25" customHeight="1">
      <c r="A12" s="88" t="s">
        <v>237</v>
      </c>
      <c r="B12" s="14" t="s">
        <v>5</v>
      </c>
      <c r="C12" s="67">
        <v>0.48</v>
      </c>
      <c r="D12" s="18">
        <v>-44.68</v>
      </c>
    </row>
    <row r="13" spans="1:4" ht="29.25" customHeight="1">
      <c r="A13" s="228" t="s">
        <v>271</v>
      </c>
      <c r="B13" s="229"/>
      <c r="C13" s="229"/>
      <c r="D13" s="229"/>
    </row>
  </sheetData>
  <sheetProtection/>
  <mergeCells count="2">
    <mergeCell ref="A1:D1"/>
    <mergeCell ref="A13:D13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E7" sqref="E7"/>
    </sheetView>
  </sheetViews>
  <sheetFormatPr defaultColWidth="9.00390625" defaultRowHeight="14.25"/>
  <cols>
    <col min="1" max="1" width="23.375" style="177" customWidth="1"/>
    <col min="2" max="3" width="12.75390625" style="177" customWidth="1"/>
    <col min="4" max="4" width="16.875" style="177" customWidth="1"/>
    <col min="5" max="6" width="9.00390625" style="177" customWidth="1"/>
    <col min="7" max="7" width="7.25390625" style="177" customWidth="1"/>
    <col min="8" max="16384" width="9.00390625" style="177" customWidth="1"/>
  </cols>
  <sheetData>
    <row r="1" spans="1:4" ht="38.25" customHeight="1">
      <c r="A1" s="225" t="s">
        <v>149</v>
      </c>
      <c r="B1" s="225"/>
      <c r="C1" s="225"/>
      <c r="D1" s="176"/>
    </row>
    <row r="2" spans="1:3" ht="19.5" customHeight="1">
      <c r="A2" s="230" t="s">
        <v>150</v>
      </c>
      <c r="B2" s="230"/>
      <c r="C2" s="230"/>
    </row>
    <row r="3" spans="1:3" ht="30.75" customHeight="1">
      <c r="A3" s="178" t="s">
        <v>30</v>
      </c>
      <c r="B3" s="168" t="s">
        <v>2</v>
      </c>
      <c r="C3" s="169" t="s">
        <v>3</v>
      </c>
    </row>
    <row r="4" spans="1:7" ht="30.75" customHeight="1">
      <c r="A4" s="179" t="s">
        <v>151</v>
      </c>
      <c r="B4" s="168">
        <v>470573</v>
      </c>
      <c r="C4" s="180">
        <v>-22.1004938112194</v>
      </c>
      <c r="D4" s="181"/>
      <c r="G4" s="182"/>
    </row>
    <row r="5" spans="1:7" ht="30.75" customHeight="1">
      <c r="A5" s="179" t="s">
        <v>152</v>
      </c>
      <c r="B5" s="168">
        <v>221845</v>
      </c>
      <c r="C5" s="180">
        <v>-10.1114262560778</v>
      </c>
      <c r="D5" s="181"/>
      <c r="G5" s="182"/>
    </row>
    <row r="6" spans="1:7" ht="30.75" customHeight="1">
      <c r="A6" s="179" t="s">
        <v>272</v>
      </c>
      <c r="B6" s="168">
        <v>52180</v>
      </c>
      <c r="C6" s="180">
        <v>-22.3315422056175</v>
      </c>
      <c r="D6" s="181"/>
      <c r="G6" s="182"/>
    </row>
    <row r="7" spans="1:7" ht="30.75" customHeight="1">
      <c r="A7" s="179" t="s">
        <v>273</v>
      </c>
      <c r="B7" s="168">
        <v>38163</v>
      </c>
      <c r="C7" s="180">
        <v>-21.4623806387883</v>
      </c>
      <c r="D7" s="181"/>
      <c r="G7" s="182"/>
    </row>
    <row r="8" spans="1:7" ht="30.75" customHeight="1">
      <c r="A8" s="179" t="s">
        <v>274</v>
      </c>
      <c r="B8" s="168">
        <v>81948</v>
      </c>
      <c r="C8" s="180">
        <v>12.9616100351506</v>
      </c>
      <c r="D8" s="181"/>
      <c r="G8" s="182"/>
    </row>
    <row r="9" spans="1:7" ht="30.75" customHeight="1">
      <c r="A9" s="179" t="s">
        <v>275</v>
      </c>
      <c r="B9" s="168">
        <v>38468</v>
      </c>
      <c r="C9" s="180">
        <v>-15.4679499857165</v>
      </c>
      <c r="D9" s="181"/>
      <c r="G9" s="182"/>
    </row>
    <row r="10" spans="1:7" ht="30.75" customHeight="1">
      <c r="A10" s="179" t="s">
        <v>276</v>
      </c>
      <c r="B10" s="168">
        <v>11086</v>
      </c>
      <c r="C10" s="180">
        <v>-14.5455946966777</v>
      </c>
      <c r="D10" s="181"/>
      <c r="G10" s="182"/>
    </row>
    <row r="11" spans="1:7" ht="30.75" customHeight="1">
      <c r="A11" s="179" t="s">
        <v>193</v>
      </c>
      <c r="B11" s="168">
        <v>248728</v>
      </c>
      <c r="C11" s="180">
        <v>-30.3823084049631</v>
      </c>
      <c r="D11" s="181"/>
      <c r="G11" s="182"/>
    </row>
    <row r="12" spans="1:7" ht="30.75" customHeight="1">
      <c r="A12" s="179" t="s">
        <v>277</v>
      </c>
      <c r="B12" s="168">
        <v>189548</v>
      </c>
      <c r="C12" s="180">
        <v>-31.3587525303919</v>
      </c>
      <c r="D12" s="181"/>
      <c r="G12" s="182"/>
    </row>
    <row r="13" spans="1:7" ht="30.75" customHeight="1">
      <c r="A13" s="179" t="s">
        <v>278</v>
      </c>
      <c r="B13" s="168">
        <v>59180</v>
      </c>
      <c r="C13" s="180">
        <v>-27.058939532132</v>
      </c>
      <c r="D13" s="181"/>
      <c r="G13" s="182"/>
    </row>
    <row r="14" spans="1:7" ht="30.75" customHeight="1">
      <c r="A14" s="179" t="s">
        <v>279</v>
      </c>
      <c r="B14" s="183">
        <v>76.2069409153774</v>
      </c>
      <c r="C14" s="180">
        <v>77.291009496833</v>
      </c>
      <c r="D14" s="181"/>
      <c r="G14" s="182"/>
    </row>
    <row r="15" ht="21.75" customHeight="1"/>
    <row r="16" ht="21.75" customHeight="1">
      <c r="D16" s="184"/>
    </row>
    <row r="17" ht="21.75" customHeight="1"/>
    <row r="18" ht="21.75" customHeight="1"/>
    <row r="19" ht="21.75" customHeight="1"/>
    <row r="20" spans="2:3" ht="21.75" customHeight="1">
      <c r="B20" s="185"/>
      <c r="C20" s="186"/>
    </row>
    <row r="21" spans="2:3" ht="21.75" customHeight="1">
      <c r="B21" s="185"/>
      <c r="C21" s="186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28.50390625" style="177" customWidth="1"/>
    <col min="2" max="3" width="15.25390625" style="177" customWidth="1"/>
    <col min="4" max="4" width="9.00390625" style="177" customWidth="1"/>
    <col min="5" max="5" width="18.75390625" style="177" customWidth="1"/>
    <col min="6" max="6" width="16.75390625" style="177" customWidth="1"/>
    <col min="7" max="7" width="9.00390625" style="177" customWidth="1"/>
    <col min="8" max="8" width="13.125" style="177" customWidth="1"/>
    <col min="9" max="11" width="9.00390625" style="177" customWidth="1"/>
    <col min="12" max="12" width="10.50390625" style="177" bestFit="1" customWidth="1"/>
    <col min="13" max="16384" width="9.00390625" style="177" customWidth="1"/>
  </cols>
  <sheetData>
    <row r="1" spans="1:3" ht="25.5" customHeight="1">
      <c r="A1" s="196" t="s">
        <v>153</v>
      </c>
      <c r="B1" s="196"/>
      <c r="C1" s="196"/>
    </row>
    <row r="2" spans="1:3" ht="15" customHeight="1">
      <c r="A2" s="220"/>
      <c r="B2" s="220"/>
      <c r="C2" s="220"/>
    </row>
    <row r="3" spans="1:9" ht="20.25" customHeight="1">
      <c r="A3" s="167" t="s">
        <v>30</v>
      </c>
      <c r="B3" s="187" t="s">
        <v>154</v>
      </c>
      <c r="C3" s="169" t="s">
        <v>3</v>
      </c>
      <c r="G3" s="188"/>
      <c r="H3" s="188"/>
      <c r="I3" s="188"/>
    </row>
    <row r="4" spans="1:6" ht="21.75" customHeight="1">
      <c r="A4" s="189" t="s">
        <v>155</v>
      </c>
      <c r="B4" s="190">
        <v>1612.6082118303002</v>
      </c>
      <c r="C4" s="191">
        <v>10.91046552139241</v>
      </c>
      <c r="E4" s="192"/>
      <c r="F4" s="192"/>
    </row>
    <row r="5" spans="1:6" ht="21.75" customHeight="1">
      <c r="A5" s="189" t="s">
        <v>156</v>
      </c>
      <c r="B5" s="190">
        <v>1174.5237374523</v>
      </c>
      <c r="C5" s="191">
        <v>12.41711373719312</v>
      </c>
      <c r="E5" s="192"/>
      <c r="F5" s="192"/>
    </row>
    <row r="6" spans="1:6" ht="21.75" customHeight="1">
      <c r="A6" s="189" t="s">
        <v>157</v>
      </c>
      <c r="B6" s="190">
        <v>293.92637874630003</v>
      </c>
      <c r="C6" s="191">
        <v>11.335682028910732</v>
      </c>
      <c r="E6" s="192"/>
      <c r="F6" s="192"/>
    </row>
    <row r="7" spans="1:6" ht="21.75" customHeight="1">
      <c r="A7" s="189" t="s">
        <v>158</v>
      </c>
      <c r="B7" s="190">
        <v>880.597358706</v>
      </c>
      <c r="C7" s="191">
        <v>12.78276632688955</v>
      </c>
      <c r="E7" s="192"/>
      <c r="F7" s="192"/>
    </row>
    <row r="8" spans="1:6" ht="21.75" customHeight="1">
      <c r="A8" s="189" t="s">
        <v>159</v>
      </c>
      <c r="B8" s="190">
        <v>172.4790456456</v>
      </c>
      <c r="C8" s="191">
        <v>1.9859642222018303</v>
      </c>
      <c r="E8" s="192"/>
      <c r="F8" s="192"/>
    </row>
    <row r="9" spans="1:6" ht="21.75" customHeight="1">
      <c r="A9" s="189" t="s">
        <v>157</v>
      </c>
      <c r="B9" s="190">
        <v>134.00941312470002</v>
      </c>
      <c r="C9" s="191">
        <v>-1.483338728338024</v>
      </c>
      <c r="E9" s="192"/>
      <c r="F9" s="192"/>
    </row>
    <row r="10" spans="1:14" ht="21.75" customHeight="1">
      <c r="A10" s="189" t="s">
        <v>158</v>
      </c>
      <c r="B10" s="190">
        <v>38.4696325209</v>
      </c>
      <c r="C10" s="191">
        <v>16.246269863205566</v>
      </c>
      <c r="E10" s="192"/>
      <c r="F10" s="192"/>
      <c r="N10" s="231"/>
    </row>
    <row r="11" spans="1:14" ht="21.75" customHeight="1">
      <c r="A11" s="189" t="s">
        <v>160</v>
      </c>
      <c r="B11" s="190">
        <v>265.4038022178</v>
      </c>
      <c r="C11" s="191">
        <v>10.659111845678225</v>
      </c>
      <c r="E11" s="192"/>
      <c r="F11" s="192"/>
      <c r="N11" s="231"/>
    </row>
    <row r="12" spans="1:14" ht="21.75" customHeight="1">
      <c r="A12" s="189" t="s">
        <v>161</v>
      </c>
      <c r="B12" s="190">
        <v>25.3463360678</v>
      </c>
      <c r="C12" s="191">
        <v>-6.2029916633962845</v>
      </c>
      <c r="E12" s="192"/>
      <c r="F12" s="192"/>
      <c r="L12" s="181"/>
      <c r="N12" s="231"/>
    </row>
    <row r="13" spans="1:6" ht="21.75" customHeight="1">
      <c r="A13" s="189" t="s">
        <v>162</v>
      </c>
      <c r="B13" s="190">
        <v>240.05746614999998</v>
      </c>
      <c r="C13" s="191">
        <v>12.800190232030717</v>
      </c>
      <c r="E13" s="192"/>
      <c r="F13" s="192"/>
    </row>
    <row r="14" spans="1:6" ht="21.75" customHeight="1">
      <c r="A14" s="189" t="s">
        <v>163</v>
      </c>
      <c r="B14" s="190">
        <v>0.0157430304</v>
      </c>
      <c r="C14" s="191">
        <v>-29.017140436022736</v>
      </c>
      <c r="F14" s="192"/>
    </row>
    <row r="15" spans="1:6" ht="21.75" customHeight="1">
      <c r="A15" s="193" t="s">
        <v>164</v>
      </c>
      <c r="B15" s="190">
        <v>841.5305795498</v>
      </c>
      <c r="C15" s="191">
        <v>12.784722880314426</v>
      </c>
      <c r="F15" s="192"/>
    </row>
    <row r="16" spans="1:6" ht="21.75" customHeight="1">
      <c r="A16" s="193" t="s">
        <v>165</v>
      </c>
      <c r="B16" s="190">
        <v>342.4548294123</v>
      </c>
      <c r="C16" s="191">
        <v>10.85189665882622</v>
      </c>
      <c r="F16" s="192"/>
    </row>
    <row r="17" spans="1:6" ht="21.75" customHeight="1">
      <c r="A17" s="193" t="s">
        <v>166</v>
      </c>
      <c r="B17" s="190">
        <v>91.583312785</v>
      </c>
      <c r="C17" s="191">
        <v>-3.7995050249344353</v>
      </c>
      <c r="F17" s="192"/>
    </row>
    <row r="18" spans="1:6" ht="21.75" customHeight="1">
      <c r="A18" s="193" t="s">
        <v>167</v>
      </c>
      <c r="B18" s="190">
        <v>250.87151662730002</v>
      </c>
      <c r="C18" s="191">
        <v>17.377993968071937</v>
      </c>
      <c r="F18" s="192"/>
    </row>
    <row r="19" spans="1:6" ht="21.75" customHeight="1">
      <c r="A19" s="193" t="s">
        <v>168</v>
      </c>
      <c r="B19" s="190">
        <v>499.05924263770004</v>
      </c>
      <c r="C19" s="191">
        <v>14.15148122854446</v>
      </c>
      <c r="F19" s="192"/>
    </row>
    <row r="20" spans="1:6" ht="21.75" customHeight="1">
      <c r="A20" s="193" t="s">
        <v>166</v>
      </c>
      <c r="B20" s="190">
        <v>173.0250170214</v>
      </c>
      <c r="C20" s="191">
        <v>0.48888801889770406</v>
      </c>
      <c r="F20" s="192"/>
    </row>
    <row r="21" spans="1:6" ht="21.75" customHeight="1">
      <c r="A21" s="193" t="s">
        <v>167</v>
      </c>
      <c r="B21" s="190">
        <v>253.50539031440002</v>
      </c>
      <c r="C21" s="191">
        <v>19.076537295020657</v>
      </c>
      <c r="F21" s="192"/>
    </row>
  </sheetData>
  <sheetProtection/>
  <mergeCells count="3">
    <mergeCell ref="A1:C1"/>
    <mergeCell ref="A2:C2"/>
    <mergeCell ref="N10:N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7">
      <selection activeCell="I9" sqref="I9"/>
    </sheetView>
  </sheetViews>
  <sheetFormatPr defaultColWidth="9.00390625" defaultRowHeight="14.25"/>
  <cols>
    <col min="1" max="1" width="20.25390625" style="95" customWidth="1"/>
    <col min="2" max="2" width="9.00390625" style="95" customWidth="1"/>
    <col min="3" max="6" width="12.00390625" style="95" customWidth="1"/>
    <col min="7" max="7" width="13.625" style="95" customWidth="1"/>
    <col min="8" max="16384" width="9.00390625" style="95" customWidth="1"/>
  </cols>
  <sheetData>
    <row r="1" spans="1:6" ht="33.75" customHeight="1">
      <c r="A1" s="232" t="s">
        <v>169</v>
      </c>
      <c r="B1" s="232"/>
      <c r="C1" s="232"/>
      <c r="D1" s="232"/>
      <c r="E1" s="232"/>
      <c r="F1" s="232"/>
    </row>
    <row r="2" ht="17.25" customHeight="1">
      <c r="A2" s="96"/>
    </row>
    <row r="3" spans="1:6" ht="38.25" customHeight="1">
      <c r="A3" s="97" t="s">
        <v>30</v>
      </c>
      <c r="B3" s="98" t="s">
        <v>1</v>
      </c>
      <c r="C3" s="98" t="s">
        <v>31</v>
      </c>
      <c r="D3" s="98" t="s">
        <v>170</v>
      </c>
      <c r="E3" s="98" t="s">
        <v>171</v>
      </c>
      <c r="F3" s="99" t="s">
        <v>170</v>
      </c>
    </row>
    <row r="4" spans="1:6" ht="38.25" customHeight="1">
      <c r="A4" s="100" t="s">
        <v>172</v>
      </c>
      <c r="B4" s="98" t="s">
        <v>173</v>
      </c>
      <c r="C4" s="98">
        <v>86</v>
      </c>
      <c r="D4" s="98">
        <v>-23</v>
      </c>
      <c r="E4" s="98">
        <v>537.2</v>
      </c>
      <c r="F4" s="101">
        <v>-65</v>
      </c>
    </row>
    <row r="5" spans="1:6" ht="38.25" customHeight="1">
      <c r="A5" s="100" t="s">
        <v>247</v>
      </c>
      <c r="B5" s="98" t="s">
        <v>173</v>
      </c>
      <c r="C5" s="98">
        <v>86</v>
      </c>
      <c r="D5" s="98">
        <v>-23</v>
      </c>
      <c r="E5" s="98">
        <v>537</v>
      </c>
      <c r="F5" s="101">
        <v>-65</v>
      </c>
    </row>
    <row r="6" spans="1:6" ht="38.25" customHeight="1">
      <c r="A6" s="100" t="s">
        <v>248</v>
      </c>
      <c r="B6" s="98" t="s">
        <v>173</v>
      </c>
      <c r="C6" s="98">
        <v>0</v>
      </c>
      <c r="D6" s="98" t="s">
        <v>246</v>
      </c>
      <c r="E6" s="98">
        <v>0.2</v>
      </c>
      <c r="F6" s="113" t="s">
        <v>246</v>
      </c>
    </row>
    <row r="7" spans="1:6" ht="38.25" customHeight="1">
      <c r="A7" s="100" t="s">
        <v>174</v>
      </c>
      <c r="B7" s="98" t="s">
        <v>5</v>
      </c>
      <c r="C7" s="102">
        <v>4.988</v>
      </c>
      <c r="D7" s="98">
        <v>-35</v>
      </c>
      <c r="E7" s="102">
        <v>46.462</v>
      </c>
      <c r="F7" s="101">
        <v>-70</v>
      </c>
    </row>
    <row r="8" spans="1:6" ht="38.25" customHeight="1">
      <c r="A8" s="100" t="s">
        <v>249</v>
      </c>
      <c r="B8" s="98" t="s">
        <v>5</v>
      </c>
      <c r="C8" s="102">
        <v>4.988</v>
      </c>
      <c r="D8" s="98">
        <v>-35</v>
      </c>
      <c r="E8" s="102">
        <v>46.441</v>
      </c>
      <c r="F8" s="101">
        <v>-70</v>
      </c>
    </row>
    <row r="9" spans="1:6" ht="38.25" customHeight="1">
      <c r="A9" s="100" t="s">
        <v>250</v>
      </c>
      <c r="B9" s="98" t="s">
        <v>175</v>
      </c>
      <c r="C9" s="98">
        <v>0</v>
      </c>
      <c r="D9" s="98" t="s">
        <v>246</v>
      </c>
      <c r="E9" s="98">
        <v>210</v>
      </c>
      <c r="F9" s="99" t="s">
        <v>246</v>
      </c>
    </row>
    <row r="10" spans="1:6" ht="38.25" customHeight="1">
      <c r="A10" s="100" t="s">
        <v>176</v>
      </c>
      <c r="B10" s="98" t="s">
        <v>18</v>
      </c>
      <c r="C10" s="98">
        <v>580</v>
      </c>
      <c r="D10" s="98" t="s">
        <v>246</v>
      </c>
      <c r="E10" s="98" t="s">
        <v>246</v>
      </c>
      <c r="F10" s="99" t="s">
        <v>246</v>
      </c>
    </row>
    <row r="11" spans="1:6" ht="38.25" customHeight="1">
      <c r="A11" s="100" t="s">
        <v>251</v>
      </c>
      <c r="B11" s="98" t="s">
        <v>18</v>
      </c>
      <c r="C11" s="98">
        <v>580</v>
      </c>
      <c r="D11" s="98" t="s">
        <v>246</v>
      </c>
      <c r="E11" s="98" t="s">
        <v>246</v>
      </c>
      <c r="F11" s="99" t="s">
        <v>246</v>
      </c>
    </row>
    <row r="12" spans="1:6" ht="38.25" customHeight="1">
      <c r="A12" s="100" t="s">
        <v>248</v>
      </c>
      <c r="B12" s="98" t="s">
        <v>18</v>
      </c>
      <c r="C12" s="98" t="s">
        <v>206</v>
      </c>
      <c r="D12" s="98" t="s">
        <v>246</v>
      </c>
      <c r="E12" s="98" t="s">
        <v>246</v>
      </c>
      <c r="F12" s="99" t="s">
        <v>246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9" sqref="K9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01" t="s">
        <v>177</v>
      </c>
      <c r="B1" s="201"/>
      <c r="C1" s="201"/>
    </row>
    <row r="2" ht="28.5" customHeight="1"/>
    <row r="3" spans="1:3" ht="24" customHeight="1">
      <c r="A3" s="7" t="s">
        <v>178</v>
      </c>
      <c r="B3" s="114" t="s">
        <v>264</v>
      </c>
      <c r="C3" s="115" t="s">
        <v>265</v>
      </c>
    </row>
    <row r="4" spans="1:9" ht="24" customHeight="1">
      <c r="A4" s="8" t="s">
        <v>179</v>
      </c>
      <c r="B4" s="9">
        <v>102.55639867</v>
      </c>
      <c r="C4" s="10">
        <v>103.32127734</v>
      </c>
      <c r="H4" s="107"/>
      <c r="I4" s="107"/>
    </row>
    <row r="5" spans="1:9" ht="24" customHeight="1">
      <c r="A5" s="8" t="s">
        <v>180</v>
      </c>
      <c r="B5" s="9">
        <v>111.27367993</v>
      </c>
      <c r="C5" s="10">
        <v>111.17576252</v>
      </c>
      <c r="H5" s="107"/>
      <c r="I5" s="107"/>
    </row>
    <row r="6" spans="1:9" ht="24" customHeight="1">
      <c r="A6" s="8" t="s">
        <v>181</v>
      </c>
      <c r="B6" s="9">
        <v>103.63849741</v>
      </c>
      <c r="C6" s="10">
        <v>101.44385101</v>
      </c>
      <c r="H6" s="107"/>
      <c r="I6" s="107"/>
    </row>
    <row r="7" spans="1:9" ht="24" customHeight="1">
      <c r="A7" s="8" t="s">
        <v>182</v>
      </c>
      <c r="B7" s="9">
        <v>104.38454197</v>
      </c>
      <c r="C7" s="10">
        <v>103.51414609</v>
      </c>
      <c r="H7" s="107"/>
      <c r="I7" s="107"/>
    </row>
    <row r="8" spans="1:9" ht="24" customHeight="1">
      <c r="A8" s="8" t="s">
        <v>183</v>
      </c>
      <c r="B8" s="9">
        <v>93.64007036</v>
      </c>
      <c r="C8" s="10">
        <v>95.1664947</v>
      </c>
      <c r="H8" s="107"/>
      <c r="I8" s="107"/>
    </row>
    <row r="9" spans="1:9" ht="24" customHeight="1">
      <c r="A9" s="8" t="s">
        <v>184</v>
      </c>
      <c r="B9" s="9">
        <v>98.04923783</v>
      </c>
      <c r="C9" s="10">
        <v>98.19722127</v>
      </c>
      <c r="H9" s="107"/>
      <c r="I9" s="107"/>
    </row>
    <row r="10" spans="1:9" ht="24" customHeight="1">
      <c r="A10" s="8" t="s">
        <v>185</v>
      </c>
      <c r="B10" s="9">
        <v>96.83634154</v>
      </c>
      <c r="C10" s="10">
        <v>98.37798994</v>
      </c>
      <c r="H10" s="107"/>
      <c r="I10" s="107"/>
    </row>
    <row r="11" spans="1:9" ht="24" customHeight="1">
      <c r="A11" s="8" t="s">
        <v>186</v>
      </c>
      <c r="B11" s="9">
        <v>102.77397293</v>
      </c>
      <c r="C11" s="10">
        <v>106.32492852</v>
      </c>
      <c r="H11" s="107"/>
      <c r="I11" s="107"/>
    </row>
    <row r="12" spans="1:9" ht="24" customHeight="1">
      <c r="A12" s="8" t="s">
        <v>187</v>
      </c>
      <c r="B12" s="9">
        <v>100.60496163</v>
      </c>
      <c r="C12" s="10">
        <v>100.90102895</v>
      </c>
      <c r="H12" s="107"/>
      <c r="I12" s="107"/>
    </row>
    <row r="13" spans="1:9" ht="24" customHeight="1">
      <c r="A13" s="8" t="s">
        <v>188</v>
      </c>
      <c r="B13" s="9">
        <v>104.77202448</v>
      </c>
      <c r="C13" s="10">
        <v>104.45925795</v>
      </c>
      <c r="H13" s="107"/>
      <c r="I13" s="107"/>
    </row>
    <row r="14" spans="1:9" ht="24" customHeight="1">
      <c r="A14" s="11" t="s">
        <v>189</v>
      </c>
      <c r="B14" s="12">
        <v>101.75671136</v>
      </c>
      <c r="C14" s="13">
        <v>101.9182204</v>
      </c>
      <c r="H14" s="107"/>
      <c r="I14" s="107"/>
    </row>
    <row r="17" spans="2:3" ht="24" customHeight="1">
      <c r="B17" s="5"/>
      <c r="C17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F9" sqref="F9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01" t="s">
        <v>19</v>
      </c>
      <c r="B1" s="201"/>
      <c r="C1" s="201"/>
      <c r="D1" s="201"/>
    </row>
    <row r="2" ht="22.5" customHeight="1" thickBot="1"/>
    <row r="3" spans="1:4" ht="34.5" customHeight="1">
      <c r="A3" s="202" t="s">
        <v>20</v>
      </c>
      <c r="B3" s="203"/>
      <c r="C3" s="89" t="s">
        <v>240</v>
      </c>
      <c r="D3" s="83" t="s">
        <v>21</v>
      </c>
    </row>
    <row r="4" spans="1:4" ht="25.5" customHeight="1">
      <c r="A4" s="199" t="s">
        <v>22</v>
      </c>
      <c r="B4" s="200"/>
      <c r="C4" s="84">
        <v>452.2579847894299</v>
      </c>
      <c r="D4" s="85">
        <v>-17.08501918598091</v>
      </c>
    </row>
    <row r="5" spans="1:8" ht="25.5" customHeight="1">
      <c r="A5" s="199" t="s">
        <v>194</v>
      </c>
      <c r="B5" s="200"/>
      <c r="C5" s="84">
        <v>54.18758685978589</v>
      </c>
      <c r="D5" s="85">
        <v>-6.431280876977681</v>
      </c>
      <c r="H5" s="93"/>
    </row>
    <row r="6" spans="1:8" ht="25.5" customHeight="1">
      <c r="A6" s="199" t="s">
        <v>195</v>
      </c>
      <c r="B6" s="200"/>
      <c r="C6" s="84">
        <v>200.38481985019882</v>
      </c>
      <c r="D6" s="85">
        <v>-21.95377542444568</v>
      </c>
      <c r="H6" s="93"/>
    </row>
    <row r="7" spans="1:8" ht="25.5" customHeight="1">
      <c r="A7" s="199" t="s">
        <v>196</v>
      </c>
      <c r="B7" s="200"/>
      <c r="C7" s="84">
        <v>179.01780767128227</v>
      </c>
      <c r="D7" s="85">
        <v>-22.202104044778935</v>
      </c>
      <c r="H7" s="93"/>
    </row>
    <row r="8" spans="1:4" ht="25.5" customHeight="1">
      <c r="A8" s="199" t="s">
        <v>197</v>
      </c>
      <c r="B8" s="200"/>
      <c r="C8" s="84">
        <v>21.432069502912718</v>
      </c>
      <c r="D8" s="85">
        <v>-19.220796972997505</v>
      </c>
    </row>
    <row r="9" spans="1:4" ht="25.5" customHeight="1">
      <c r="A9" s="199" t="s">
        <v>198</v>
      </c>
      <c r="B9" s="200"/>
      <c r="C9" s="84">
        <v>197.6855780794452</v>
      </c>
      <c r="D9" s="85">
        <v>-13.978925233861517</v>
      </c>
    </row>
    <row r="10" spans="1:4" ht="25.5" customHeight="1">
      <c r="A10" s="199" t="s">
        <v>199</v>
      </c>
      <c r="B10" s="200"/>
      <c r="C10" s="84">
        <v>32.344850703350964</v>
      </c>
      <c r="D10" s="86">
        <v>-28.133630924542842</v>
      </c>
    </row>
    <row r="11" spans="1:4" ht="25.5" customHeight="1">
      <c r="A11" s="199" t="s">
        <v>200</v>
      </c>
      <c r="B11" s="200"/>
      <c r="C11" s="84">
        <v>9.041625407784197</v>
      </c>
      <c r="D11" s="85">
        <v>-44.39610139450073</v>
      </c>
    </row>
    <row r="12" spans="1:4" ht="25.5" customHeight="1">
      <c r="A12" s="199" t="s">
        <v>201</v>
      </c>
      <c r="B12" s="200"/>
      <c r="C12" s="84">
        <v>7.937282996698877</v>
      </c>
      <c r="D12" s="85">
        <v>-44.593772141876066</v>
      </c>
    </row>
    <row r="13" spans="1:4" ht="25.5" customHeight="1">
      <c r="A13" s="199" t="s">
        <v>202</v>
      </c>
      <c r="B13" s="200"/>
      <c r="C13" s="84">
        <v>33.983167310827476</v>
      </c>
      <c r="D13" s="85">
        <v>7.447486085780881</v>
      </c>
    </row>
    <row r="14" spans="1:8" ht="25.5" customHeight="1">
      <c r="A14" s="199" t="s">
        <v>203</v>
      </c>
      <c r="B14" s="200"/>
      <c r="C14" s="84">
        <v>30.580038198773927</v>
      </c>
      <c r="D14" s="85">
        <v>-16.596794374440123</v>
      </c>
      <c r="H14" s="17"/>
    </row>
    <row r="15" spans="1:5" ht="25.5" customHeight="1">
      <c r="A15" s="199" t="s">
        <v>204</v>
      </c>
      <c r="B15" s="200"/>
      <c r="C15" s="84">
        <v>78.16452895731915</v>
      </c>
      <c r="D15" s="85">
        <v>-2.6517423966463127</v>
      </c>
      <c r="E15" s="82"/>
    </row>
    <row r="16" spans="1:4" ht="25.5" customHeight="1">
      <c r="A16" s="199" t="s">
        <v>205</v>
      </c>
      <c r="B16" s="90" t="s">
        <v>241</v>
      </c>
      <c r="C16" s="204" t="s">
        <v>244</v>
      </c>
      <c r="D16" s="205"/>
    </row>
    <row r="17" spans="1:4" ht="25.5" customHeight="1" thickBot="1">
      <c r="A17" s="208"/>
      <c r="B17" s="91" t="s">
        <v>242</v>
      </c>
      <c r="C17" s="206" t="s">
        <v>245</v>
      </c>
      <c r="D17" s="207"/>
    </row>
    <row r="18" spans="1:4" ht="22.5" customHeight="1">
      <c r="A18" s="92" t="s">
        <v>243</v>
      </c>
      <c r="B18" s="82"/>
      <c r="C18" s="82"/>
      <c r="D18" s="82"/>
    </row>
  </sheetData>
  <sheetProtection/>
  <mergeCells count="17">
    <mergeCell ref="A14:B14"/>
    <mergeCell ref="A15:B15"/>
    <mergeCell ref="C16:D16"/>
    <mergeCell ref="C17:D17"/>
    <mergeCell ref="A16:A17"/>
    <mergeCell ref="A8:B8"/>
    <mergeCell ref="A9:B9"/>
    <mergeCell ref="A10:B10"/>
    <mergeCell ref="A11:B11"/>
    <mergeCell ref="A12:B12"/>
    <mergeCell ref="A13:B13"/>
    <mergeCell ref="A1:D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4">
      <selection activeCell="G14" sqref="G14"/>
    </sheetView>
  </sheetViews>
  <sheetFormatPr defaultColWidth="20.00390625" defaultRowHeight="25.5" customHeight="1"/>
  <cols>
    <col min="1" max="1" width="29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09" t="s">
        <v>23</v>
      </c>
      <c r="B1" s="209"/>
      <c r="C1" s="209"/>
    </row>
    <row r="3" spans="1:3" ht="25.5" customHeight="1">
      <c r="A3" s="14" t="s">
        <v>24</v>
      </c>
      <c r="B3" s="16" t="s">
        <v>2</v>
      </c>
      <c r="C3" s="15" t="s">
        <v>3</v>
      </c>
    </row>
    <row r="4" spans="1:3" ht="25.5" customHeight="1">
      <c r="A4" s="49" t="s">
        <v>252</v>
      </c>
      <c r="B4" s="79">
        <f>B5+B6+B7+B8</f>
        <v>91.38210000000001</v>
      </c>
      <c r="C4" s="2">
        <v>-8.22394419705897</v>
      </c>
    </row>
    <row r="5" spans="1:3" ht="25.5" customHeight="1">
      <c r="A5" s="49" t="s">
        <v>25</v>
      </c>
      <c r="B5" s="79">
        <v>38.46</v>
      </c>
      <c r="C5" s="2">
        <v>8.45428298081998</v>
      </c>
    </row>
    <row r="6" spans="1:3" ht="25.5" customHeight="1">
      <c r="A6" s="49" t="s">
        <v>26</v>
      </c>
      <c r="B6" s="79">
        <v>4.4694</v>
      </c>
      <c r="C6" s="2">
        <v>-30.4324279094083</v>
      </c>
    </row>
    <row r="7" spans="1:3" ht="25.5" customHeight="1">
      <c r="A7" s="49" t="s">
        <v>27</v>
      </c>
      <c r="B7" s="79">
        <v>39.0468</v>
      </c>
      <c r="C7" s="2">
        <v>-24.6487801582596</v>
      </c>
    </row>
    <row r="8" spans="1:3" ht="25.5" customHeight="1">
      <c r="A8" s="49" t="s">
        <v>28</v>
      </c>
      <c r="B8" s="79">
        <v>9.4059</v>
      </c>
      <c r="C8" s="2">
        <v>2.58991636940732</v>
      </c>
    </row>
    <row r="9" spans="1:3" ht="25.5" customHeight="1">
      <c r="A9" s="103" t="s">
        <v>253</v>
      </c>
      <c r="B9" s="80"/>
      <c r="C9" s="2"/>
    </row>
    <row r="10" spans="1:3" ht="25.5" customHeight="1">
      <c r="A10" s="103" t="s">
        <v>254</v>
      </c>
      <c r="B10" s="80">
        <v>5.21</v>
      </c>
      <c r="C10" s="2">
        <v>8.1</v>
      </c>
    </row>
    <row r="11" spans="1:5" ht="25.5" customHeight="1">
      <c r="A11" s="104" t="s">
        <v>255</v>
      </c>
      <c r="B11" s="105">
        <v>66.51</v>
      </c>
      <c r="C11" s="106">
        <v>-3.32185463182168</v>
      </c>
      <c r="E11" s="43"/>
    </row>
    <row r="12" spans="1:5" ht="25.5" customHeight="1">
      <c r="A12" s="103" t="s">
        <v>256</v>
      </c>
      <c r="B12" s="80">
        <v>2.73</v>
      </c>
      <c r="C12" s="2">
        <v>-4.75756547241122</v>
      </c>
      <c r="E12" s="43"/>
    </row>
    <row r="13" spans="1:3" ht="25.5" customHeight="1">
      <c r="A13" s="49" t="s">
        <v>257</v>
      </c>
      <c r="B13" s="80">
        <v>8.7834</v>
      </c>
      <c r="C13" s="2" t="s">
        <v>206</v>
      </c>
    </row>
    <row r="14" spans="1:3" ht="25.5" customHeight="1">
      <c r="A14" s="49" t="s">
        <v>258</v>
      </c>
      <c r="B14" s="80">
        <v>8.5312</v>
      </c>
      <c r="C14" s="2" t="s">
        <v>206</v>
      </c>
    </row>
    <row r="15" spans="1:3" ht="25.5" customHeight="1">
      <c r="A15" s="49" t="s">
        <v>259</v>
      </c>
      <c r="B15" s="80">
        <v>0.2252595</v>
      </c>
      <c r="C15" s="2">
        <v>12.7058264328422</v>
      </c>
    </row>
    <row r="16" spans="1:4" ht="25.5" customHeight="1">
      <c r="A16" s="49" t="s">
        <v>260</v>
      </c>
      <c r="B16" s="67">
        <v>5.96</v>
      </c>
      <c r="C16" s="2" t="s">
        <v>206</v>
      </c>
      <c r="D16" s="42"/>
    </row>
    <row r="17" spans="1:3" ht="25.5" customHeight="1">
      <c r="A17" s="49" t="s">
        <v>261</v>
      </c>
      <c r="B17" s="80">
        <v>7641.87</v>
      </c>
      <c r="C17" s="2" t="s">
        <v>206</v>
      </c>
    </row>
    <row r="18" spans="1:3" ht="25.5" customHeight="1">
      <c r="A18" s="49" t="s">
        <v>262</v>
      </c>
      <c r="B18" s="67">
        <v>4.3335</v>
      </c>
      <c r="C18" s="2">
        <v>-2.80318178581841</v>
      </c>
    </row>
    <row r="19" spans="1:3" ht="42" customHeight="1">
      <c r="A19" s="210" t="s">
        <v>263</v>
      </c>
      <c r="B19" s="210"/>
      <c r="C19" s="210"/>
    </row>
  </sheetData>
  <sheetProtection/>
  <mergeCells count="2">
    <mergeCell ref="A1:C1"/>
    <mergeCell ref="A19:C19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zoomScalePageLayoutView="0" workbookViewId="0" topLeftCell="A1">
      <selection activeCell="M17" sqref="M17"/>
    </sheetView>
  </sheetViews>
  <sheetFormatPr defaultColWidth="9.00390625" defaultRowHeight="14.25"/>
  <cols>
    <col min="1" max="1" width="41.375" style="116" customWidth="1"/>
    <col min="2" max="2" width="7.125" style="116" customWidth="1"/>
    <col min="3" max="3" width="9.50390625" style="164" customWidth="1"/>
    <col min="4" max="4" width="10.25390625" style="116" customWidth="1"/>
    <col min="5" max="6" width="9.50390625" style="116" customWidth="1"/>
    <col min="7" max="7" width="6.00390625" style="165" customWidth="1"/>
    <col min="8" max="8" width="15.75390625" style="116" customWidth="1"/>
    <col min="9" max="9" width="10.25390625" style="116" customWidth="1"/>
    <col min="10" max="10" width="13.875" style="116" customWidth="1"/>
    <col min="11" max="11" width="10.625" style="116" customWidth="1"/>
    <col min="12" max="12" width="6.375" style="116" customWidth="1"/>
    <col min="13" max="16384" width="9.00390625" style="116" customWidth="1"/>
  </cols>
  <sheetData>
    <row r="1" spans="1:11" ht="22.5">
      <c r="A1" s="211" t="s">
        <v>29</v>
      </c>
      <c r="B1" s="211"/>
      <c r="C1" s="211"/>
      <c r="D1" s="211"/>
      <c r="E1" s="211"/>
      <c r="F1" s="211"/>
      <c r="G1" s="137"/>
      <c r="H1" s="212" t="s">
        <v>207</v>
      </c>
      <c r="I1" s="212"/>
      <c r="J1" s="212"/>
      <c r="K1" s="212"/>
    </row>
    <row r="2" spans="1:11" ht="30.75" customHeight="1">
      <c r="A2" s="213"/>
      <c r="B2" s="213"/>
      <c r="C2" s="213"/>
      <c r="D2" s="213"/>
      <c r="E2" s="213"/>
      <c r="F2" s="213"/>
      <c r="G2" s="138"/>
      <c r="H2" s="214"/>
      <c r="I2" s="214"/>
      <c r="J2" s="214"/>
      <c r="K2" s="214"/>
    </row>
    <row r="3" spans="1:11" ht="23.25" customHeight="1">
      <c r="A3" s="139" t="s">
        <v>30</v>
      </c>
      <c r="B3" s="139" t="s">
        <v>1</v>
      </c>
      <c r="C3" s="140" t="s">
        <v>31</v>
      </c>
      <c r="D3" s="141" t="s">
        <v>3</v>
      </c>
      <c r="E3" s="142" t="s">
        <v>32</v>
      </c>
      <c r="F3" s="143" t="s">
        <v>3</v>
      </c>
      <c r="G3" s="138"/>
      <c r="H3" s="144" t="s">
        <v>30</v>
      </c>
      <c r="I3" s="145" t="s">
        <v>1</v>
      </c>
      <c r="J3" s="146" t="s">
        <v>208</v>
      </c>
      <c r="K3" s="146" t="s">
        <v>3</v>
      </c>
    </row>
    <row r="4" spans="1:12" ht="27.75" customHeight="1">
      <c r="A4" s="147" t="s">
        <v>33</v>
      </c>
      <c r="B4" s="139" t="s">
        <v>34</v>
      </c>
      <c r="C4" s="81" t="s">
        <v>192</v>
      </c>
      <c r="D4" s="81" t="s">
        <v>192</v>
      </c>
      <c r="E4" s="148">
        <v>688</v>
      </c>
      <c r="F4" s="149">
        <v>6.501547987616107</v>
      </c>
      <c r="G4" s="150"/>
      <c r="H4" s="151" t="s">
        <v>209</v>
      </c>
      <c r="I4" s="145" t="s">
        <v>34</v>
      </c>
      <c r="J4" s="145">
        <v>685</v>
      </c>
      <c r="K4" s="152">
        <v>6.7</v>
      </c>
      <c r="L4" s="153"/>
    </row>
    <row r="5" spans="1:11" ht="27.75" customHeight="1">
      <c r="A5" s="147" t="s">
        <v>6</v>
      </c>
      <c r="B5" s="139" t="s">
        <v>5</v>
      </c>
      <c r="C5" s="81" t="s">
        <v>192</v>
      </c>
      <c r="D5" s="155">
        <v>9.3</v>
      </c>
      <c r="E5" s="81" t="s">
        <v>192</v>
      </c>
      <c r="F5" s="155">
        <v>-12.6</v>
      </c>
      <c r="G5" s="150"/>
      <c r="H5" s="151" t="s">
        <v>210</v>
      </c>
      <c r="I5" s="145" t="s">
        <v>34</v>
      </c>
      <c r="J5" s="145">
        <v>52</v>
      </c>
      <c r="K5" s="152">
        <v>48.6</v>
      </c>
    </row>
    <row r="6" spans="1:12" ht="27.75" customHeight="1">
      <c r="A6" s="147" t="s">
        <v>36</v>
      </c>
      <c r="B6" s="139" t="s">
        <v>5</v>
      </c>
      <c r="C6" s="156">
        <v>142.3</v>
      </c>
      <c r="D6" s="155">
        <v>8</v>
      </c>
      <c r="E6" s="157">
        <v>829.5</v>
      </c>
      <c r="F6" s="155">
        <v>-13.2</v>
      </c>
      <c r="G6" s="150"/>
      <c r="H6" s="151" t="s">
        <v>211</v>
      </c>
      <c r="I6" s="145" t="s">
        <v>35</v>
      </c>
      <c r="J6" s="158">
        <v>7.591240875912408</v>
      </c>
      <c r="K6" s="152">
        <v>48.6</v>
      </c>
      <c r="L6" s="153"/>
    </row>
    <row r="7" spans="1:11" ht="27.75" customHeight="1">
      <c r="A7" s="147" t="s">
        <v>38</v>
      </c>
      <c r="B7" s="139" t="s">
        <v>5</v>
      </c>
      <c r="C7" s="156">
        <v>7.6</v>
      </c>
      <c r="D7" s="155">
        <v>5.6</v>
      </c>
      <c r="E7" s="157">
        <v>43.4</v>
      </c>
      <c r="F7" s="155">
        <v>-21.5</v>
      </c>
      <c r="G7" s="150"/>
      <c r="H7" s="151" t="s">
        <v>37</v>
      </c>
      <c r="I7" s="145" t="s">
        <v>5</v>
      </c>
      <c r="J7" s="145">
        <v>658.4</v>
      </c>
      <c r="K7" s="152">
        <v>-15.3</v>
      </c>
    </row>
    <row r="8" spans="1:12" ht="27.75" customHeight="1">
      <c r="A8" s="147" t="s">
        <v>39</v>
      </c>
      <c r="B8" s="159" t="s">
        <v>35</v>
      </c>
      <c r="C8" s="156">
        <v>97.3</v>
      </c>
      <c r="D8" s="155">
        <v>0.4</v>
      </c>
      <c r="E8" s="157">
        <v>96.4</v>
      </c>
      <c r="F8" s="160">
        <v>-0.4</v>
      </c>
      <c r="G8" s="150"/>
      <c r="H8" s="151" t="s">
        <v>40</v>
      </c>
      <c r="I8" s="145" t="s">
        <v>5</v>
      </c>
      <c r="J8" s="145">
        <v>560.7</v>
      </c>
      <c r="K8" s="152">
        <v>-14.5</v>
      </c>
      <c r="L8" s="153"/>
    </row>
    <row r="9" spans="1:11" ht="27.75" customHeight="1">
      <c r="A9" s="147" t="s">
        <v>41</v>
      </c>
      <c r="B9" s="139" t="s">
        <v>5</v>
      </c>
      <c r="C9" s="161">
        <v>37.00391</v>
      </c>
      <c r="D9" s="155">
        <v>7.587113821244568</v>
      </c>
      <c r="E9" s="157">
        <v>244.02371</v>
      </c>
      <c r="F9" s="155">
        <v>-11.63115109195721</v>
      </c>
      <c r="G9" s="150"/>
      <c r="H9" s="151" t="s">
        <v>212</v>
      </c>
      <c r="I9" s="145" t="s">
        <v>18</v>
      </c>
      <c r="J9" s="145">
        <v>85.16</v>
      </c>
      <c r="K9" s="162">
        <v>0.936351783809411</v>
      </c>
    </row>
    <row r="10" spans="1:12" ht="27.75" customHeight="1">
      <c r="A10" s="147" t="s">
        <v>42</v>
      </c>
      <c r="B10" s="139" t="s">
        <v>5</v>
      </c>
      <c r="C10" s="81" t="s">
        <v>192</v>
      </c>
      <c r="D10" s="155">
        <v>7.214220893035936</v>
      </c>
      <c r="E10" s="81" t="s">
        <v>192</v>
      </c>
      <c r="F10" s="155">
        <v>-11.604210983447297</v>
      </c>
      <c r="G10" s="150"/>
      <c r="H10" s="151" t="s">
        <v>213</v>
      </c>
      <c r="I10" s="145" t="s">
        <v>5</v>
      </c>
      <c r="J10" s="145">
        <v>835.2</v>
      </c>
      <c r="K10" s="152">
        <v>9.5</v>
      </c>
      <c r="L10" s="153"/>
    </row>
    <row r="11" spans="1:11" ht="27.75" customHeight="1">
      <c r="A11" s="147" t="s">
        <v>43</v>
      </c>
      <c r="B11" s="139" t="s">
        <v>5</v>
      </c>
      <c r="C11" s="161">
        <v>48.97743</v>
      </c>
      <c r="D11" s="155">
        <v>10.394212316925994</v>
      </c>
      <c r="E11" s="157">
        <v>285.08708</v>
      </c>
      <c r="F11" s="155">
        <v>-10.520981065933919</v>
      </c>
      <c r="G11" s="150"/>
      <c r="H11" s="151" t="s">
        <v>214</v>
      </c>
      <c r="I11" s="145" t="s">
        <v>5</v>
      </c>
      <c r="J11" s="145">
        <v>382.5</v>
      </c>
      <c r="K11" s="152">
        <v>12.6</v>
      </c>
    </row>
    <row r="12" spans="1:12" ht="27.75" customHeight="1">
      <c r="A12" s="147" t="s">
        <v>44</v>
      </c>
      <c r="B12" s="139" t="s">
        <v>5</v>
      </c>
      <c r="C12" s="81" t="s">
        <v>192</v>
      </c>
      <c r="D12" s="155">
        <v>10.049558540697014</v>
      </c>
      <c r="E12" s="81" t="s">
        <v>192</v>
      </c>
      <c r="F12" s="155">
        <v>-11.445348468417913</v>
      </c>
      <c r="G12" s="150"/>
      <c r="H12" s="151" t="s">
        <v>215</v>
      </c>
      <c r="I12" s="145" t="s">
        <v>5</v>
      </c>
      <c r="J12" s="145">
        <v>414.7</v>
      </c>
      <c r="K12" s="152">
        <v>17.4</v>
      </c>
      <c r="L12" s="153"/>
    </row>
    <row r="13" spans="1:11" ht="27.75" customHeight="1">
      <c r="A13" s="147" t="s">
        <v>45</v>
      </c>
      <c r="B13" s="139" t="s">
        <v>5</v>
      </c>
      <c r="C13" s="81" t="s">
        <v>192</v>
      </c>
      <c r="D13" s="155">
        <v>19</v>
      </c>
      <c r="E13" s="81" t="s">
        <v>192</v>
      </c>
      <c r="F13" s="155">
        <v>-8.5</v>
      </c>
      <c r="G13" s="150"/>
      <c r="H13" s="151" t="s">
        <v>216</v>
      </c>
      <c r="I13" s="145" t="s">
        <v>5</v>
      </c>
      <c r="J13" s="145">
        <v>38.5</v>
      </c>
      <c r="K13" s="152">
        <v>-30.9</v>
      </c>
    </row>
    <row r="14" spans="1:12" ht="27.75" customHeight="1">
      <c r="A14" s="147" t="s">
        <v>46</v>
      </c>
      <c r="B14" s="139" t="s">
        <v>5</v>
      </c>
      <c r="C14" s="81" t="s">
        <v>192</v>
      </c>
      <c r="D14" s="154">
        <v>18.9</v>
      </c>
      <c r="E14" s="81" t="s">
        <v>192</v>
      </c>
      <c r="F14" s="149">
        <v>-11.8</v>
      </c>
      <c r="G14" s="150"/>
      <c r="H14" s="151" t="s">
        <v>217</v>
      </c>
      <c r="I14" s="145" t="s">
        <v>5</v>
      </c>
      <c r="J14" s="145">
        <v>43</v>
      </c>
      <c r="K14" s="152">
        <v>18.8</v>
      </c>
      <c r="L14" s="153"/>
    </row>
    <row r="15" spans="1:11" ht="31.5" customHeight="1">
      <c r="A15" s="163" t="s">
        <v>47</v>
      </c>
      <c r="B15" s="159" t="s">
        <v>35</v>
      </c>
      <c r="C15" s="154">
        <v>5.971769815418024</v>
      </c>
      <c r="D15" s="154" t="s">
        <v>206</v>
      </c>
      <c r="E15" s="149">
        <v>6.291079812206572</v>
      </c>
      <c r="F15" s="149" t="s">
        <v>206</v>
      </c>
      <c r="G15" s="150"/>
      <c r="H15" s="151" t="s">
        <v>218</v>
      </c>
      <c r="I15" s="145" t="s">
        <v>5</v>
      </c>
      <c r="J15" s="145">
        <v>5.3</v>
      </c>
      <c r="K15" s="152">
        <v>253.3</v>
      </c>
    </row>
    <row r="16" spans="7:11" ht="27.75" customHeight="1">
      <c r="G16" s="150"/>
      <c r="H16" s="151" t="s">
        <v>219</v>
      </c>
      <c r="I16" s="145" t="s">
        <v>5</v>
      </c>
      <c r="J16" s="145">
        <v>109.6</v>
      </c>
      <c r="K16" s="152">
        <v>36.7</v>
      </c>
    </row>
    <row r="17" spans="7:11" ht="27.75" customHeight="1">
      <c r="G17" s="150"/>
      <c r="H17" s="151" t="s">
        <v>220</v>
      </c>
      <c r="I17" s="145" t="s">
        <v>148</v>
      </c>
      <c r="J17" s="145">
        <v>8</v>
      </c>
      <c r="K17" s="152">
        <v>-7</v>
      </c>
    </row>
    <row r="18" ht="27.75" customHeight="1"/>
    <row r="19" ht="27.75" customHeight="1"/>
    <row r="20" spans="7:8" ht="27.75" customHeight="1">
      <c r="G20" s="129"/>
      <c r="H20" s="166"/>
    </row>
    <row r="21" spans="7:8" ht="27.75" customHeight="1">
      <c r="G21" s="129"/>
      <c r="H21" s="166"/>
    </row>
    <row r="22" ht="27.75" customHeight="1">
      <c r="G22" s="129"/>
    </row>
    <row r="23" ht="12.75">
      <c r="G23" s="129"/>
    </row>
    <row r="24" ht="12.75">
      <c r="G24" s="129"/>
    </row>
    <row r="25" ht="12.75">
      <c r="G25" s="129"/>
    </row>
    <row r="26" ht="12.75">
      <c r="G26" s="129"/>
    </row>
    <row r="27" ht="12.75">
      <c r="G27" s="129"/>
    </row>
    <row r="28" ht="12.75">
      <c r="G28" s="129"/>
    </row>
    <row r="29" ht="12.75">
      <c r="G29" s="129"/>
    </row>
    <row r="30" ht="12.75">
      <c r="G30" s="129"/>
    </row>
    <row r="31" ht="12.75">
      <c r="G31" s="129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8" max="8" width="16.125" style="0" bestFit="1" customWidth="1"/>
    <col min="10" max="10" width="15.00390625" style="0" customWidth="1"/>
  </cols>
  <sheetData>
    <row r="1" spans="1:6" ht="36" customHeight="1">
      <c r="A1" s="215" t="s">
        <v>230</v>
      </c>
      <c r="B1" s="216"/>
      <c r="C1" s="216"/>
      <c r="D1" s="216"/>
      <c r="E1" s="216"/>
      <c r="F1" s="216"/>
    </row>
    <row r="2" spans="1:6" ht="24.75" customHeight="1">
      <c r="A2" s="44"/>
      <c r="B2" s="44"/>
      <c r="C2" s="44"/>
      <c r="D2" s="44"/>
      <c r="E2" s="44"/>
      <c r="F2" s="44"/>
    </row>
    <row r="3" spans="1:7" ht="29.25" customHeight="1">
      <c r="A3" s="68" t="s">
        <v>48</v>
      </c>
      <c r="B3" s="68" t="s">
        <v>1</v>
      </c>
      <c r="C3" s="68" t="s">
        <v>31</v>
      </c>
      <c r="D3" s="69" t="s">
        <v>49</v>
      </c>
      <c r="E3" s="70" t="s">
        <v>32</v>
      </c>
      <c r="F3" s="71" t="s">
        <v>49</v>
      </c>
      <c r="G3" s="3"/>
    </row>
    <row r="4" spans="1:7" ht="29.25" customHeight="1">
      <c r="A4" s="49" t="s">
        <v>50</v>
      </c>
      <c r="B4" s="72" t="s">
        <v>51</v>
      </c>
      <c r="C4" s="78">
        <v>11.7532</v>
      </c>
      <c r="D4" s="74">
        <v>9.363630442267072</v>
      </c>
      <c r="E4" s="73">
        <v>67.6131</v>
      </c>
      <c r="F4" s="75">
        <v>-11.855946289476258</v>
      </c>
      <c r="G4" s="3"/>
    </row>
    <row r="5" spans="1:7" ht="29.25" customHeight="1">
      <c r="A5" s="49" t="s">
        <v>52</v>
      </c>
      <c r="B5" s="72" t="s">
        <v>53</v>
      </c>
      <c r="C5" s="76">
        <v>10118.04</v>
      </c>
      <c r="D5" s="74">
        <v>-9.45801196781735</v>
      </c>
      <c r="E5" s="76">
        <v>75868.08</v>
      </c>
      <c r="F5" s="75">
        <v>-6.913061077104607</v>
      </c>
      <c r="G5" s="3"/>
    </row>
    <row r="6" spans="1:7" ht="29.25" customHeight="1">
      <c r="A6" s="49" t="s">
        <v>54</v>
      </c>
      <c r="B6" s="72" t="s">
        <v>55</v>
      </c>
      <c r="C6" s="76">
        <v>10114.5</v>
      </c>
      <c r="D6" s="74">
        <v>4.813471502590674</v>
      </c>
      <c r="E6" s="76">
        <v>54390.2</v>
      </c>
      <c r="F6" s="75">
        <v>-17.473067702485363</v>
      </c>
      <c r="G6" s="3"/>
    </row>
    <row r="7" spans="1:7" ht="29.25" customHeight="1">
      <c r="A7" s="49" t="s">
        <v>56</v>
      </c>
      <c r="B7" s="72" t="s">
        <v>57</v>
      </c>
      <c r="C7" s="76">
        <v>2677.31</v>
      </c>
      <c r="D7" s="74">
        <v>8.83683682055994</v>
      </c>
      <c r="E7" s="76">
        <v>14976.44</v>
      </c>
      <c r="F7" s="75">
        <v>-13.290643816581749</v>
      </c>
      <c r="G7" s="3"/>
    </row>
    <row r="8" spans="1:7" ht="29.25" customHeight="1">
      <c r="A8" s="49" t="s">
        <v>58</v>
      </c>
      <c r="B8" s="72" t="s">
        <v>59</v>
      </c>
      <c r="C8" s="73">
        <v>252.99</v>
      </c>
      <c r="D8" s="74">
        <v>9.339614486991103</v>
      </c>
      <c r="E8" s="76">
        <v>1302.24</v>
      </c>
      <c r="F8" s="75">
        <v>-22.026692852566594</v>
      </c>
      <c r="G8" s="3"/>
    </row>
    <row r="9" spans="1:7" ht="29.25" customHeight="1">
      <c r="A9" s="49" t="s">
        <v>221</v>
      </c>
      <c r="B9" s="72" t="s">
        <v>51</v>
      </c>
      <c r="C9" s="78">
        <v>0.3</v>
      </c>
      <c r="D9" s="74">
        <v>0</v>
      </c>
      <c r="E9" s="73">
        <v>2.0636</v>
      </c>
      <c r="F9" s="75">
        <v>-0.09682416731216112</v>
      </c>
      <c r="G9" s="3"/>
    </row>
    <row r="10" spans="1:7" ht="29.25" customHeight="1">
      <c r="A10" s="49" t="s">
        <v>60</v>
      </c>
      <c r="B10" s="72" t="s">
        <v>51</v>
      </c>
      <c r="C10" s="78">
        <v>5.497438</v>
      </c>
      <c r="D10" s="74">
        <v>-21.88143179912751</v>
      </c>
      <c r="E10" s="73">
        <v>32.659538</v>
      </c>
      <c r="F10" s="75">
        <v>-35.22400593424727</v>
      </c>
      <c r="G10" s="3"/>
    </row>
    <row r="11" spans="1:7" ht="29.25" customHeight="1">
      <c r="A11" s="49" t="s">
        <v>61</v>
      </c>
      <c r="B11" s="72" t="s">
        <v>51</v>
      </c>
      <c r="C11" s="78">
        <v>2.18223</v>
      </c>
      <c r="D11" s="74">
        <v>51.56185322135698</v>
      </c>
      <c r="E11" s="76">
        <v>15.270548999999999</v>
      </c>
      <c r="F11" s="75">
        <v>18.892563759392523</v>
      </c>
      <c r="G11" s="3"/>
    </row>
    <row r="12" spans="1:7" ht="29.25" customHeight="1">
      <c r="A12" s="49" t="s">
        <v>62</v>
      </c>
      <c r="B12" s="72" t="s">
        <v>63</v>
      </c>
      <c r="C12" s="77">
        <v>1259</v>
      </c>
      <c r="D12" s="74">
        <v>159.58762886597938</v>
      </c>
      <c r="E12" s="76">
        <v>6164</v>
      </c>
      <c r="F12" s="75">
        <v>82.74533056626149</v>
      </c>
      <c r="G12" s="3"/>
    </row>
    <row r="13" spans="1:7" ht="29.25" customHeight="1">
      <c r="A13" s="49" t="s">
        <v>64</v>
      </c>
      <c r="B13" s="72" t="s">
        <v>65</v>
      </c>
      <c r="C13" s="77">
        <v>13205</v>
      </c>
      <c r="D13" s="74">
        <v>21.68263914485809</v>
      </c>
      <c r="E13" s="76">
        <v>89930</v>
      </c>
      <c r="F13" s="75">
        <v>-4.56026404321479</v>
      </c>
      <c r="G13" s="3"/>
    </row>
    <row r="14" spans="1:6" ht="30" customHeight="1">
      <c r="A14" s="49" t="s">
        <v>66</v>
      </c>
      <c r="B14" s="49" t="s">
        <v>65</v>
      </c>
      <c r="C14" s="76">
        <v>15</v>
      </c>
      <c r="D14" s="78">
        <v>-95.63953488372093</v>
      </c>
      <c r="E14" s="76">
        <v>1017</v>
      </c>
      <c r="F14" s="73">
        <v>-77.88649706457925</v>
      </c>
    </row>
    <row r="15" spans="1:6" ht="23.25" customHeight="1">
      <c r="A15" s="49" t="s">
        <v>67</v>
      </c>
      <c r="B15" s="49" t="s">
        <v>68</v>
      </c>
      <c r="C15" s="78">
        <v>16.8966</v>
      </c>
      <c r="D15" s="78">
        <v>60.09512890724932</v>
      </c>
      <c r="E15" s="78">
        <v>58.8835</v>
      </c>
      <c r="F15" s="73">
        <v>-30.618283022402785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33.25390625" style="0" customWidth="1"/>
  </cols>
  <sheetData>
    <row r="1" spans="1:3" ht="39.75" customHeight="1">
      <c r="A1" s="217" t="s">
        <v>222</v>
      </c>
      <c r="B1" s="217"/>
      <c r="C1" s="217"/>
    </row>
    <row r="2" spans="2:3" ht="39.75" customHeight="1">
      <c r="B2" s="218" t="s">
        <v>191</v>
      </c>
      <c r="C2" s="218"/>
    </row>
    <row r="3" spans="1:3" ht="39.75" customHeight="1">
      <c r="A3" s="14" t="s">
        <v>30</v>
      </c>
      <c r="B3" s="16" t="s">
        <v>71</v>
      </c>
      <c r="C3" s="15" t="s">
        <v>72</v>
      </c>
    </row>
    <row r="4" spans="1:3" ht="39.75" customHeight="1">
      <c r="A4" s="49" t="s">
        <v>223</v>
      </c>
      <c r="B4" s="87">
        <v>18.675008551870302</v>
      </c>
      <c r="C4" s="2">
        <v>-6.020225357741107</v>
      </c>
    </row>
    <row r="5" spans="1:3" ht="39.75" customHeight="1">
      <c r="A5" s="49" t="s">
        <v>224</v>
      </c>
      <c r="B5" s="87">
        <v>4.606514542947117</v>
      </c>
      <c r="C5" s="2">
        <v>-13.20419115942614</v>
      </c>
    </row>
    <row r="6" spans="1:3" ht="39.75" customHeight="1">
      <c r="A6" s="49" t="s">
        <v>225</v>
      </c>
      <c r="B6" s="87">
        <v>9.097248203440639</v>
      </c>
      <c r="C6" s="2">
        <v>-13.111502342103076</v>
      </c>
    </row>
    <row r="7" spans="1:3" ht="39.75" customHeight="1">
      <c r="A7" s="49" t="s">
        <v>226</v>
      </c>
      <c r="B7" s="87">
        <v>9.267728578120959</v>
      </c>
      <c r="C7" s="2">
        <v>-18.95120815830151</v>
      </c>
    </row>
    <row r="8" spans="1:3" ht="39.75" customHeight="1">
      <c r="A8" s="49" t="s">
        <v>227</v>
      </c>
      <c r="B8" s="87">
        <v>5.879902971345575</v>
      </c>
      <c r="C8" s="2">
        <v>-12.405083271908824</v>
      </c>
    </row>
    <row r="9" spans="1:3" ht="39.75" customHeight="1">
      <c r="A9" s="49" t="s">
        <v>228</v>
      </c>
      <c r="B9" s="87">
        <v>11.88033163342995</v>
      </c>
      <c r="C9" s="2">
        <v>-8.638789550043263</v>
      </c>
    </row>
    <row r="10" spans="1:3" ht="39.75" customHeight="1">
      <c r="A10" s="49" t="s">
        <v>229</v>
      </c>
      <c r="B10" s="87">
        <v>33.85293088489764</v>
      </c>
      <c r="C10" s="2">
        <v>1.0413616114396964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11" sqref="H11"/>
    </sheetView>
  </sheetViews>
  <sheetFormatPr defaultColWidth="9.00390625" defaultRowHeight="21.75" customHeight="1"/>
  <cols>
    <col min="1" max="1" width="37.00390625" style="0" customWidth="1"/>
    <col min="2" max="5" width="11.00390625" style="0" customWidth="1"/>
    <col min="7" max="7" width="11.50390625" style="0" bestFit="1" customWidth="1"/>
    <col min="8" max="8" width="17.625" style="0" customWidth="1"/>
  </cols>
  <sheetData>
    <row r="1" spans="1:5" ht="32.25" customHeight="1">
      <c r="A1" s="219" t="s">
        <v>69</v>
      </c>
      <c r="B1" s="219"/>
      <c r="C1" s="219"/>
      <c r="D1" s="219"/>
      <c r="E1" s="219"/>
    </row>
    <row r="2" spans="1:5" ht="21.75" customHeight="1">
      <c r="A2" s="220" t="s">
        <v>70</v>
      </c>
      <c r="B2" s="220"/>
      <c r="C2" s="220"/>
      <c r="D2" s="220"/>
      <c r="E2" s="220"/>
    </row>
    <row r="3" spans="1:15" ht="25.5" customHeight="1">
      <c r="A3" s="167" t="s">
        <v>30</v>
      </c>
      <c r="B3" s="168" t="s">
        <v>71</v>
      </c>
      <c r="C3" s="168" t="s">
        <v>3</v>
      </c>
      <c r="D3" s="168" t="s">
        <v>72</v>
      </c>
      <c r="E3" s="169" t="s">
        <v>3</v>
      </c>
      <c r="G3" s="221"/>
      <c r="H3" s="222"/>
      <c r="I3" s="222"/>
      <c r="J3" s="222"/>
      <c r="M3" s="108"/>
      <c r="N3" s="109"/>
      <c r="O3" s="109"/>
    </row>
    <row r="4" spans="1:15" s="110" customFormat="1" ht="25.5" customHeight="1">
      <c r="A4" s="170" t="s">
        <v>73</v>
      </c>
      <c r="B4" s="171">
        <v>5.39497022</v>
      </c>
      <c r="C4" s="172">
        <v>12.9</v>
      </c>
      <c r="D4" s="171">
        <v>28.9114454</v>
      </c>
      <c r="E4" s="173">
        <v>-8.51</v>
      </c>
      <c r="G4" s="111">
        <v>-12.32</v>
      </c>
      <c r="H4" s="194">
        <f>E4-G4</f>
        <v>3.8100000000000005</v>
      </c>
      <c r="I4" s="111"/>
      <c r="N4" s="112"/>
      <c r="O4" s="112"/>
    </row>
    <row r="5" spans="1:15" ht="25.5" customHeight="1">
      <c r="A5" s="170" t="s">
        <v>74</v>
      </c>
      <c r="B5" s="171">
        <v>0.07844774</v>
      </c>
      <c r="C5" s="172">
        <v>-13.17</v>
      </c>
      <c r="D5" s="171">
        <v>20.00365164</v>
      </c>
      <c r="E5" s="173">
        <v>-4.48</v>
      </c>
      <c r="G5" s="4">
        <v>-2.57</v>
      </c>
      <c r="H5" s="194">
        <f aca="true" t="shared" si="0" ref="H5:H18">E5-G5</f>
        <v>-1.9100000000000006</v>
      </c>
      <c r="I5" s="4"/>
      <c r="N5" s="107"/>
      <c r="O5" s="107"/>
    </row>
    <row r="6" spans="1:15" ht="25.5" customHeight="1">
      <c r="A6" s="170" t="s">
        <v>75</v>
      </c>
      <c r="B6" s="171">
        <v>3.55905207</v>
      </c>
      <c r="C6" s="172">
        <v>57.83</v>
      </c>
      <c r="D6" s="171">
        <v>0.47972573</v>
      </c>
      <c r="E6" s="173">
        <v>-11.9</v>
      </c>
      <c r="G6" s="4">
        <v>-22.54</v>
      </c>
      <c r="H6" s="194">
        <f t="shared" si="0"/>
        <v>10.639999999999999</v>
      </c>
      <c r="I6" s="4"/>
      <c r="N6" s="107"/>
      <c r="O6" s="107"/>
    </row>
    <row r="7" spans="1:15" s="110" customFormat="1" ht="25.5" customHeight="1">
      <c r="A7" s="170" t="s">
        <v>76</v>
      </c>
      <c r="B7" s="171">
        <v>3.5221403700000002</v>
      </c>
      <c r="C7" s="172">
        <v>60.68</v>
      </c>
      <c r="D7" s="171">
        <v>14.79637022</v>
      </c>
      <c r="E7" s="173">
        <v>-11.34</v>
      </c>
      <c r="G7" s="111">
        <v>-22.23</v>
      </c>
      <c r="H7" s="194">
        <f t="shared" si="0"/>
        <v>10.89</v>
      </c>
      <c r="I7" s="111"/>
      <c r="N7" s="112"/>
      <c r="O7" s="112"/>
    </row>
    <row r="8" spans="1:15" s="110" customFormat="1" ht="25.5" customHeight="1">
      <c r="A8" s="170" t="s">
        <v>77</v>
      </c>
      <c r="B8" s="171">
        <v>1.76619734</v>
      </c>
      <c r="C8" s="172">
        <v>29.8</v>
      </c>
      <c r="D8" s="171">
        <v>10.21546834</v>
      </c>
      <c r="E8" s="173">
        <v>2</v>
      </c>
      <c r="G8" s="111">
        <v>-2.37</v>
      </c>
      <c r="H8" s="194">
        <f t="shared" si="0"/>
        <v>4.37</v>
      </c>
      <c r="I8" s="111"/>
      <c r="N8" s="112"/>
      <c r="O8" s="112"/>
    </row>
    <row r="9" spans="1:15" ht="25.5" customHeight="1">
      <c r="A9" s="170" t="s">
        <v>78</v>
      </c>
      <c r="B9" s="171">
        <v>0.055298889999999996</v>
      </c>
      <c r="C9" s="172">
        <v>-32.39</v>
      </c>
      <c r="D9" s="171">
        <v>0.34286012</v>
      </c>
      <c r="E9" s="173">
        <v>-30.96</v>
      </c>
      <c r="G9" s="4">
        <v>-30.67</v>
      </c>
      <c r="H9" s="194">
        <f t="shared" si="0"/>
        <v>-0.28999999999999915</v>
      </c>
      <c r="I9" s="4"/>
      <c r="N9" s="107"/>
      <c r="O9" s="107"/>
    </row>
    <row r="10" spans="1:15" ht="25.5" customHeight="1">
      <c r="A10" s="170" t="s">
        <v>79</v>
      </c>
      <c r="B10" s="171">
        <v>0.73610857</v>
      </c>
      <c r="C10" s="172">
        <v>-15.97</v>
      </c>
      <c r="D10" s="171">
        <v>4.5110352</v>
      </c>
      <c r="E10" s="173">
        <v>-10.63</v>
      </c>
      <c r="G10" s="4">
        <v>-9.51</v>
      </c>
      <c r="H10" s="194">
        <f t="shared" si="0"/>
        <v>-1.120000000000001</v>
      </c>
      <c r="I10" s="4"/>
      <c r="N10" s="107"/>
      <c r="O10" s="107"/>
    </row>
    <row r="11" spans="1:15" ht="25.5" customHeight="1">
      <c r="A11" s="170" t="s">
        <v>80</v>
      </c>
      <c r="B11" s="171">
        <v>0.11495163</v>
      </c>
      <c r="C11" s="172">
        <v>3.04</v>
      </c>
      <c r="D11" s="171">
        <v>0.7002295000000001</v>
      </c>
      <c r="E11" s="173">
        <v>-3.99</v>
      </c>
      <c r="G11" s="4">
        <v>-5.26</v>
      </c>
      <c r="H11" s="194">
        <f t="shared" si="0"/>
        <v>1.2699999999999996</v>
      </c>
      <c r="I11" s="4"/>
      <c r="N11" s="107"/>
      <c r="O11" s="107"/>
    </row>
    <row r="12" spans="1:15" ht="25.5" customHeight="1">
      <c r="A12" s="170" t="s">
        <v>81</v>
      </c>
      <c r="B12" s="171">
        <v>0.05922727999999999</v>
      </c>
      <c r="C12" s="172">
        <v>1.45</v>
      </c>
      <c r="D12" s="171">
        <v>0.41393956</v>
      </c>
      <c r="E12" s="173">
        <v>13.27</v>
      </c>
      <c r="G12" s="4">
        <v>15.52</v>
      </c>
      <c r="H12" s="194">
        <f t="shared" si="0"/>
        <v>-2.25</v>
      </c>
      <c r="I12" s="4"/>
      <c r="N12" s="107"/>
      <c r="O12" s="107"/>
    </row>
    <row r="13" spans="1:15" ht="25.5" customHeight="1">
      <c r="A13" s="170" t="s">
        <v>82</v>
      </c>
      <c r="B13" s="171">
        <v>0.18649853</v>
      </c>
      <c r="C13" s="172">
        <v>-20.98</v>
      </c>
      <c r="D13" s="171">
        <v>1.0323320900000001</v>
      </c>
      <c r="E13" s="173">
        <v>-20.4</v>
      </c>
      <c r="G13" s="4">
        <v>-20.27</v>
      </c>
      <c r="H13" s="194">
        <f t="shared" si="0"/>
        <v>-0.129999999999999</v>
      </c>
      <c r="I13" s="4"/>
      <c r="N13" s="107"/>
      <c r="O13" s="107"/>
    </row>
    <row r="14" spans="1:15" ht="25.5" customHeight="1">
      <c r="A14" s="170" t="s">
        <v>83</v>
      </c>
      <c r="B14" s="171">
        <v>0.060614570000000006</v>
      </c>
      <c r="C14" s="172">
        <v>-28.2</v>
      </c>
      <c r="D14" s="171">
        <v>0.34049411</v>
      </c>
      <c r="E14" s="173">
        <v>-27.42</v>
      </c>
      <c r="G14" s="4">
        <v>-27.25</v>
      </c>
      <c r="H14" s="194">
        <f t="shared" si="0"/>
        <v>-0.1700000000000017</v>
      </c>
      <c r="I14" s="4"/>
      <c r="N14" s="107"/>
      <c r="O14" s="107"/>
    </row>
    <row r="15" spans="1:15" ht="25.5" customHeight="1">
      <c r="A15" s="170" t="s">
        <v>84</v>
      </c>
      <c r="B15" s="171">
        <v>0.19432722000000002</v>
      </c>
      <c r="C15" s="172">
        <v>-14.47</v>
      </c>
      <c r="D15" s="171">
        <v>1.22744392</v>
      </c>
      <c r="E15" s="173">
        <v>-15.17</v>
      </c>
      <c r="G15" s="4">
        <v>-15.3</v>
      </c>
      <c r="H15" s="194">
        <f t="shared" si="0"/>
        <v>0.13000000000000078</v>
      </c>
      <c r="I15" s="4"/>
      <c r="N15" s="107"/>
      <c r="O15" s="107"/>
    </row>
    <row r="16" spans="1:15" ht="25.5" customHeight="1">
      <c r="A16" s="170" t="s">
        <v>85</v>
      </c>
      <c r="B16" s="171">
        <v>1.02136184</v>
      </c>
      <c r="C16" s="172">
        <v>-34.41</v>
      </c>
      <c r="D16" s="171">
        <v>8.90779376</v>
      </c>
      <c r="E16" s="173">
        <v>-1.13</v>
      </c>
      <c r="G16" s="4">
        <v>5.82</v>
      </c>
      <c r="H16" s="194">
        <f t="shared" si="0"/>
        <v>-6.95</v>
      </c>
      <c r="I16" s="4"/>
      <c r="N16" s="107"/>
      <c r="O16" s="107"/>
    </row>
    <row r="17" spans="1:15" ht="25.5" customHeight="1">
      <c r="A17" s="170" t="s">
        <v>86</v>
      </c>
      <c r="B17" s="171">
        <v>0.58746568</v>
      </c>
      <c r="C17" s="172">
        <v>-36.33</v>
      </c>
      <c r="D17" s="171">
        <v>5.1856918</v>
      </c>
      <c r="E17" s="173">
        <v>-4.24</v>
      </c>
      <c r="G17" s="4">
        <v>2.35</v>
      </c>
      <c r="H17" s="194">
        <f t="shared" si="0"/>
        <v>-6.59</v>
      </c>
      <c r="I17" s="4"/>
      <c r="N17" s="107"/>
      <c r="O17" s="107"/>
    </row>
    <row r="18" spans="1:15" ht="25.5" customHeight="1">
      <c r="A18" s="170" t="s">
        <v>87</v>
      </c>
      <c r="B18" s="171">
        <v>0.43389616</v>
      </c>
      <c r="C18" s="172">
        <v>-31.61</v>
      </c>
      <c r="D18" s="171">
        <v>3.72210196</v>
      </c>
      <c r="E18" s="173">
        <v>3.55</v>
      </c>
      <c r="G18" s="4">
        <v>11.08</v>
      </c>
      <c r="H18" s="194">
        <f t="shared" si="0"/>
        <v>-7.53</v>
      </c>
      <c r="I18" s="4"/>
      <c r="N18" s="107"/>
      <c r="O18" s="107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B1">
      <selection activeCell="D19" sqref="D19"/>
    </sheetView>
  </sheetViews>
  <sheetFormatPr defaultColWidth="9.00390625" defaultRowHeight="14.25"/>
  <cols>
    <col min="1" max="1" width="30.75390625" style="44" customWidth="1"/>
    <col min="2" max="2" width="7.375" style="44" customWidth="1"/>
    <col min="3" max="3" width="9.625" style="44" customWidth="1"/>
    <col min="4" max="4" width="9.50390625" style="45" customWidth="1"/>
    <col min="5" max="5" width="4.125" style="44" customWidth="1"/>
    <col min="6" max="6" width="37.00390625" style="44" customWidth="1"/>
    <col min="7" max="7" width="16.875" style="46" customWidth="1"/>
    <col min="8" max="8" width="12.25390625" style="47" customWidth="1"/>
    <col min="9" max="9" width="12.00390625" style="44" customWidth="1"/>
    <col min="10" max="10" width="9.00390625" style="44" customWidth="1"/>
    <col min="11" max="11" width="25.375" style="44" customWidth="1"/>
    <col min="12" max="16384" width="9.00390625" style="44" customWidth="1"/>
  </cols>
  <sheetData>
    <row r="1" spans="1:14" ht="22.5">
      <c r="A1" s="201" t="s">
        <v>88</v>
      </c>
      <c r="B1" s="201"/>
      <c r="C1" s="201"/>
      <c r="D1" s="201"/>
      <c r="E1" s="48"/>
      <c r="F1" s="201" t="s">
        <v>89</v>
      </c>
      <c r="G1" s="201"/>
      <c r="H1" s="201"/>
      <c r="I1" s="201"/>
      <c r="J1" s="48"/>
      <c r="K1" s="201" t="s">
        <v>90</v>
      </c>
      <c r="L1" s="201"/>
      <c r="M1" s="201"/>
      <c r="N1" s="201"/>
    </row>
    <row r="2" spans="1:13" ht="24.75" customHeight="1">
      <c r="A2" s="223"/>
      <c r="B2" s="223"/>
      <c r="C2" s="223"/>
      <c r="D2" s="223"/>
      <c r="G2" s="44"/>
      <c r="H2" s="44"/>
      <c r="L2" s="46"/>
      <c r="M2" s="47"/>
    </row>
    <row r="3" spans="1:14" ht="21" customHeight="1">
      <c r="A3" s="14" t="s">
        <v>30</v>
      </c>
      <c r="B3" s="14" t="s">
        <v>1</v>
      </c>
      <c r="C3" s="16" t="s">
        <v>2</v>
      </c>
      <c r="D3" s="26" t="s">
        <v>3</v>
      </c>
      <c r="E3" s="5"/>
      <c r="F3" s="14" t="s">
        <v>30</v>
      </c>
      <c r="G3" s="14" t="s">
        <v>1</v>
      </c>
      <c r="H3" s="16" t="s">
        <v>2</v>
      </c>
      <c r="I3" s="26" t="s">
        <v>3</v>
      </c>
      <c r="J3" s="5"/>
      <c r="K3" s="14" t="s">
        <v>30</v>
      </c>
      <c r="L3" s="16" t="s">
        <v>1</v>
      </c>
      <c r="M3" s="16" t="s">
        <v>2</v>
      </c>
      <c r="N3" s="15" t="s">
        <v>3</v>
      </c>
    </row>
    <row r="4" spans="1:14" ht="21" customHeight="1">
      <c r="A4" s="49" t="s">
        <v>91</v>
      </c>
      <c r="B4" s="16" t="s">
        <v>34</v>
      </c>
      <c r="C4" s="50">
        <v>501</v>
      </c>
      <c r="D4" s="51">
        <v>-51.4</v>
      </c>
      <c r="E4" s="5"/>
      <c r="F4" s="49" t="s">
        <v>92</v>
      </c>
      <c r="G4" s="16" t="s">
        <v>5</v>
      </c>
      <c r="H4" s="174" t="s">
        <v>246</v>
      </c>
      <c r="I4" s="63">
        <v>-67.5</v>
      </c>
      <c r="J4" s="5"/>
      <c r="K4" s="49" t="s">
        <v>93</v>
      </c>
      <c r="L4" s="16" t="s">
        <v>94</v>
      </c>
      <c r="M4" s="64">
        <v>422.97</v>
      </c>
      <c r="N4" s="63">
        <v>-14.9</v>
      </c>
    </row>
    <row r="5" spans="1:14" ht="21" customHeight="1">
      <c r="A5" s="49" t="s">
        <v>95</v>
      </c>
      <c r="B5" s="16" t="s">
        <v>34</v>
      </c>
      <c r="C5" s="50">
        <v>176</v>
      </c>
      <c r="D5" s="52">
        <v>-72.4</v>
      </c>
      <c r="E5" s="27"/>
      <c r="F5" s="49" t="s">
        <v>96</v>
      </c>
      <c r="G5" s="16" t="s">
        <v>35</v>
      </c>
      <c r="H5" s="53">
        <v>32.261334316255066</v>
      </c>
      <c r="I5" s="63"/>
      <c r="J5" s="27"/>
      <c r="K5" s="49" t="s">
        <v>97</v>
      </c>
      <c r="L5" s="16" t="s">
        <v>94</v>
      </c>
      <c r="M5" s="64">
        <v>362.32</v>
      </c>
      <c r="N5" s="63">
        <v>-15.7</v>
      </c>
    </row>
    <row r="6" spans="1:14" ht="21" customHeight="1">
      <c r="A6" s="49" t="s">
        <v>98</v>
      </c>
      <c r="B6" s="16" t="s">
        <v>34</v>
      </c>
      <c r="C6" s="50">
        <v>383</v>
      </c>
      <c r="D6" s="54">
        <v>26.8</v>
      </c>
      <c r="E6" s="27"/>
      <c r="F6" s="49" t="s">
        <v>99</v>
      </c>
      <c r="G6" s="16" t="s">
        <v>34</v>
      </c>
      <c r="H6" s="55">
        <v>64</v>
      </c>
      <c r="I6" s="63">
        <v>-76.12</v>
      </c>
      <c r="J6" s="27"/>
      <c r="K6" s="49" t="s">
        <v>100</v>
      </c>
      <c r="L6" s="16" t="s">
        <v>94</v>
      </c>
      <c r="M6" s="64">
        <v>9.28</v>
      </c>
      <c r="N6" s="63">
        <v>-56</v>
      </c>
    </row>
    <row r="7" spans="1:14" ht="21" customHeight="1">
      <c r="A7" s="49" t="s">
        <v>101</v>
      </c>
      <c r="B7" s="16" t="s">
        <v>34</v>
      </c>
      <c r="C7" s="50">
        <v>214</v>
      </c>
      <c r="D7" s="54">
        <v>9.7</v>
      </c>
      <c r="E7" s="27"/>
      <c r="F7" s="49" t="s">
        <v>102</v>
      </c>
      <c r="G7" s="16" t="s">
        <v>5</v>
      </c>
      <c r="H7" s="174" t="s">
        <v>246</v>
      </c>
      <c r="I7" s="63">
        <v>-44.5</v>
      </c>
      <c r="J7" s="27"/>
      <c r="K7" s="49" t="s">
        <v>97</v>
      </c>
      <c r="L7" s="16" t="s">
        <v>94</v>
      </c>
      <c r="M7" s="64">
        <v>9.27</v>
      </c>
      <c r="N7" s="63">
        <v>-54.3</v>
      </c>
    </row>
    <row r="8" spans="1:14" ht="21" customHeight="1">
      <c r="A8" s="49" t="s">
        <v>103</v>
      </c>
      <c r="B8" s="16" t="s">
        <v>5</v>
      </c>
      <c r="C8" s="174" t="s">
        <v>246</v>
      </c>
      <c r="D8" s="54">
        <v>-42.7</v>
      </c>
      <c r="E8" s="27"/>
      <c r="F8" s="49" t="s">
        <v>104</v>
      </c>
      <c r="G8" s="16" t="s">
        <v>35</v>
      </c>
      <c r="H8" s="53">
        <v>78.63066715812754</v>
      </c>
      <c r="I8" s="63"/>
      <c r="J8" s="27"/>
      <c r="K8" s="49" t="s">
        <v>105</v>
      </c>
      <c r="L8" s="16" t="s">
        <v>94</v>
      </c>
      <c r="M8" s="64">
        <v>58.27</v>
      </c>
      <c r="N8" s="63">
        <v>-42.6</v>
      </c>
    </row>
    <row r="9" spans="1:14" ht="21" customHeight="1">
      <c r="A9" s="49" t="s">
        <v>98</v>
      </c>
      <c r="B9" s="16" t="s">
        <v>5</v>
      </c>
      <c r="C9" s="174" t="s">
        <v>246</v>
      </c>
      <c r="D9" s="54">
        <v>-26.8</v>
      </c>
      <c r="E9" s="27"/>
      <c r="F9" s="49" t="s">
        <v>106</v>
      </c>
      <c r="G9" s="16" t="s">
        <v>5</v>
      </c>
      <c r="H9" s="174" t="s">
        <v>246</v>
      </c>
      <c r="I9" s="63">
        <v>-42.1</v>
      </c>
      <c r="J9" s="27"/>
      <c r="K9" s="49" t="s">
        <v>97</v>
      </c>
      <c r="L9" s="16" t="s">
        <v>94</v>
      </c>
      <c r="M9" s="64">
        <v>57.3</v>
      </c>
      <c r="N9" s="63">
        <v>-41.7</v>
      </c>
    </row>
    <row r="10" spans="1:14" ht="21" customHeight="1">
      <c r="A10" s="49" t="s">
        <v>101</v>
      </c>
      <c r="B10" s="16" t="s">
        <v>5</v>
      </c>
      <c r="C10" s="174" t="s">
        <v>246</v>
      </c>
      <c r="D10" s="54">
        <v>-36.2</v>
      </c>
      <c r="E10" s="27"/>
      <c r="F10" s="49" t="s">
        <v>107</v>
      </c>
      <c r="G10" s="16" t="s">
        <v>5</v>
      </c>
      <c r="H10" s="174" t="s">
        <v>246</v>
      </c>
      <c r="I10" s="63">
        <v>-46.4</v>
      </c>
      <c r="J10" s="27"/>
      <c r="K10" s="49" t="s">
        <v>108</v>
      </c>
      <c r="L10" s="16" t="s">
        <v>5</v>
      </c>
      <c r="M10" s="64">
        <v>34.74</v>
      </c>
      <c r="N10" s="63">
        <v>-41.3</v>
      </c>
    </row>
    <row r="11" spans="1:14" ht="21" customHeight="1">
      <c r="A11" s="56" t="s">
        <v>109</v>
      </c>
      <c r="B11" s="16" t="s">
        <v>5</v>
      </c>
      <c r="C11" s="174" t="s">
        <v>246</v>
      </c>
      <c r="D11" s="54">
        <v>-71.3</v>
      </c>
      <c r="E11" s="27"/>
      <c r="F11" s="49" t="s">
        <v>110</v>
      </c>
      <c r="G11" s="16" t="s">
        <v>35</v>
      </c>
      <c r="H11" s="53">
        <v>84.30704017692591</v>
      </c>
      <c r="I11" s="63"/>
      <c r="J11" s="27"/>
      <c r="K11" s="49" t="s">
        <v>97</v>
      </c>
      <c r="L11" s="16" t="s">
        <v>5</v>
      </c>
      <c r="M11" s="64">
        <v>33.28</v>
      </c>
      <c r="N11" s="63">
        <v>-39.8</v>
      </c>
    </row>
    <row r="12" spans="1:14" ht="21" customHeight="1">
      <c r="A12" s="56" t="s">
        <v>111</v>
      </c>
      <c r="B12" s="16" t="s">
        <v>5</v>
      </c>
      <c r="C12" s="174" t="s">
        <v>246</v>
      </c>
      <c r="D12" s="54">
        <v>-49.7</v>
      </c>
      <c r="E12" s="27"/>
      <c r="F12" s="49" t="s">
        <v>112</v>
      </c>
      <c r="G12" s="16" t="s">
        <v>5</v>
      </c>
      <c r="H12" s="174" t="s">
        <v>246</v>
      </c>
      <c r="I12" s="63">
        <v>-48</v>
      </c>
      <c r="J12" s="27"/>
      <c r="K12" s="47"/>
      <c r="L12" s="62"/>
      <c r="N12" s="65"/>
    </row>
    <row r="13" spans="1:10" ht="21" customHeight="1">
      <c r="A13" s="56" t="s">
        <v>113</v>
      </c>
      <c r="B13" s="16" t="s">
        <v>5</v>
      </c>
      <c r="C13" s="174" t="s">
        <v>246</v>
      </c>
      <c r="D13" s="54">
        <v>-49.7</v>
      </c>
      <c r="E13" s="27"/>
      <c r="F13" s="27"/>
      <c r="G13" s="47"/>
      <c r="H13" s="57"/>
      <c r="J13" s="65"/>
    </row>
    <row r="14" spans="1:10" ht="21" customHeight="1">
      <c r="A14" s="49" t="s">
        <v>114</v>
      </c>
      <c r="B14" s="16" t="s">
        <v>35</v>
      </c>
      <c r="C14" s="58">
        <v>37.297222985977456</v>
      </c>
      <c r="D14" s="54"/>
      <c r="G14" s="59"/>
      <c r="H14" s="60"/>
      <c r="I14" s="66"/>
      <c r="J14" s="65"/>
    </row>
    <row r="15" spans="1:10" ht="21" customHeight="1">
      <c r="A15" s="56" t="s">
        <v>115</v>
      </c>
      <c r="B15" s="16" t="s">
        <v>5</v>
      </c>
      <c r="C15" s="174" t="s">
        <v>246</v>
      </c>
      <c r="D15" s="54">
        <v>-34.4</v>
      </c>
      <c r="G15" s="61"/>
      <c r="H15" s="62"/>
      <c r="I15" s="66"/>
      <c r="J15" s="65"/>
    </row>
    <row r="16" spans="1:8" ht="21" customHeight="1">
      <c r="A16" s="56" t="s">
        <v>116</v>
      </c>
      <c r="B16" s="16" t="s">
        <v>5</v>
      </c>
      <c r="C16" s="175" t="s">
        <v>246</v>
      </c>
      <c r="D16" s="54">
        <v>-7.5</v>
      </c>
      <c r="G16" s="44"/>
      <c r="H16" s="44"/>
    </row>
    <row r="17" spans="7:8" ht="20.25" customHeight="1">
      <c r="G17" s="44"/>
      <c r="H17" s="44"/>
    </row>
    <row r="18" spans="7:8" ht="20.25" customHeight="1">
      <c r="G18" s="44"/>
      <c r="H18" s="44"/>
    </row>
    <row r="19" spans="4:8" ht="20.25" customHeight="1">
      <c r="D19" s="195"/>
      <c r="G19" s="44"/>
      <c r="H19" s="44"/>
    </row>
    <row r="20" spans="7:8" ht="20.25" customHeight="1">
      <c r="G20" s="44"/>
      <c r="H20" s="44"/>
    </row>
    <row r="21" spans="7:8" ht="20.25" customHeight="1">
      <c r="G21" s="44"/>
      <c r="H21" s="44"/>
    </row>
    <row r="22" spans="7:8" ht="20.25" customHeight="1">
      <c r="G22" s="44"/>
      <c r="H22" s="44"/>
    </row>
    <row r="23" spans="7:8" ht="20.25" customHeight="1">
      <c r="G23" s="44"/>
      <c r="H23" s="44"/>
    </row>
    <row r="24" spans="7:8" ht="20.25" customHeight="1">
      <c r="G24" s="44"/>
      <c r="H24" s="44"/>
    </row>
    <row r="25" spans="7:8" ht="12.75">
      <c r="G25" s="44"/>
      <c r="H25" s="44"/>
    </row>
    <row r="26" spans="7:8" ht="12.75">
      <c r="G26" s="44"/>
      <c r="H26" s="44"/>
    </row>
    <row r="27" spans="7:8" ht="12.75">
      <c r="G27" s="44"/>
      <c r="H27" s="44"/>
    </row>
    <row r="28" spans="7:8" ht="12.75">
      <c r="G28" s="44"/>
      <c r="H28" s="44"/>
    </row>
    <row r="29" spans="7:8" ht="12.75">
      <c r="G29" s="44"/>
      <c r="H29" s="44"/>
    </row>
    <row r="30" spans="7:8" ht="12.75">
      <c r="G30" s="44"/>
      <c r="H30" s="44"/>
    </row>
    <row r="31" spans="7:8" ht="12.75">
      <c r="G31" s="44"/>
      <c r="H31" s="44"/>
    </row>
    <row r="32" spans="7:8" ht="12.75">
      <c r="G32" s="44"/>
      <c r="H32" s="44"/>
    </row>
    <row r="33" spans="7:8" ht="12.75">
      <c r="G33" s="44"/>
      <c r="H33" s="44"/>
    </row>
    <row r="34" spans="7:8" ht="12.75">
      <c r="G34" s="44"/>
      <c r="H34" s="44"/>
    </row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29.75390625" style="0" customWidth="1"/>
    <col min="2" max="2" width="9.75390625" style="1" customWidth="1"/>
    <col min="3" max="3" width="9.75390625" style="19" customWidth="1"/>
    <col min="4" max="4" width="4.00390625" style="0" customWidth="1"/>
    <col min="5" max="5" width="37.875" style="0" customWidth="1"/>
    <col min="6" max="6" width="10.625" style="1" customWidth="1"/>
    <col min="7" max="7" width="10.625" style="20" customWidth="1"/>
    <col min="8" max="8" width="17.00390625" style="1" customWidth="1"/>
    <col min="9" max="9" width="7.875" style="1" customWidth="1"/>
    <col min="10" max="14" width="7.875" style="0" customWidth="1"/>
    <col min="16" max="16" width="10.50390625" style="0" bestFit="1" customWidth="1"/>
  </cols>
  <sheetData>
    <row r="1" spans="1:8" ht="32.25" customHeight="1">
      <c r="A1" s="224" t="s">
        <v>117</v>
      </c>
      <c r="B1" s="224"/>
      <c r="C1" s="224"/>
      <c r="D1" s="21"/>
      <c r="E1" s="225" t="s">
        <v>118</v>
      </c>
      <c r="F1" s="225"/>
      <c r="G1" s="225"/>
      <c r="H1" s="22"/>
    </row>
    <row r="2" spans="1:7" ht="23.25" customHeight="1">
      <c r="A2" s="226" t="s">
        <v>119</v>
      </c>
      <c r="B2" s="226"/>
      <c r="C2" s="226"/>
      <c r="E2" s="23"/>
      <c r="F2" s="227"/>
      <c r="G2" s="227"/>
    </row>
    <row r="3" spans="1:7" ht="23.25" customHeight="1">
      <c r="A3" s="24" t="s">
        <v>30</v>
      </c>
      <c r="B3" s="25" t="s">
        <v>2</v>
      </c>
      <c r="C3" s="26" t="s">
        <v>3</v>
      </c>
      <c r="D3" s="27"/>
      <c r="E3" s="28" t="s">
        <v>120</v>
      </c>
      <c r="F3" s="25" t="s">
        <v>2</v>
      </c>
      <c r="G3" s="26" t="s">
        <v>3</v>
      </c>
    </row>
    <row r="4" spans="1:10" ht="23.25" customHeight="1">
      <c r="A4" s="29" t="s">
        <v>121</v>
      </c>
      <c r="B4" s="30">
        <v>300.39</v>
      </c>
      <c r="C4" s="10">
        <v>-26.9</v>
      </c>
      <c r="D4" s="27"/>
      <c r="E4" s="29" t="s">
        <v>122</v>
      </c>
      <c r="F4" s="31">
        <v>33.33</v>
      </c>
      <c r="G4" s="32">
        <v>-7.2</v>
      </c>
      <c r="I4" s="20"/>
      <c r="J4" s="43"/>
    </row>
    <row r="5" spans="1:10" ht="23.25" customHeight="1">
      <c r="A5" s="29" t="s">
        <v>123</v>
      </c>
      <c r="B5" s="33">
        <v>129.3</v>
      </c>
      <c r="C5" s="34">
        <v>-20.1</v>
      </c>
      <c r="D5" s="27"/>
      <c r="E5" s="29" t="s">
        <v>124</v>
      </c>
      <c r="F5" s="31">
        <v>4.57</v>
      </c>
      <c r="G5" s="32">
        <v>-23.1</v>
      </c>
      <c r="I5" s="20"/>
      <c r="J5" s="43"/>
    </row>
    <row r="6" spans="1:9" ht="23.25" customHeight="1">
      <c r="A6" s="29" t="s">
        <v>125</v>
      </c>
      <c r="B6" s="35">
        <v>6</v>
      </c>
      <c r="C6" s="34">
        <v>-25.7</v>
      </c>
      <c r="D6" s="27"/>
      <c r="E6" s="29" t="s">
        <v>126</v>
      </c>
      <c r="F6" s="31">
        <v>12</v>
      </c>
      <c r="G6" s="32">
        <v>-22.5</v>
      </c>
      <c r="I6" s="20"/>
    </row>
    <row r="7" spans="1:9" ht="23.25" customHeight="1">
      <c r="A7" s="29" t="s">
        <v>127</v>
      </c>
      <c r="B7" s="10">
        <v>43.04404274443224</v>
      </c>
      <c r="C7" s="10"/>
      <c r="D7" s="27"/>
      <c r="E7" s="29" t="s">
        <v>128</v>
      </c>
      <c r="F7" s="31">
        <v>0.84</v>
      </c>
      <c r="G7" s="32">
        <v>-28.4</v>
      </c>
      <c r="I7" s="20"/>
    </row>
    <row r="8" spans="1:9" ht="23.25" customHeight="1">
      <c r="A8" s="29" t="s">
        <v>129</v>
      </c>
      <c r="B8" s="36"/>
      <c r="C8" s="35"/>
      <c r="D8" s="27"/>
      <c r="E8" s="29" t="s">
        <v>130</v>
      </c>
      <c r="F8" s="31">
        <v>0.95</v>
      </c>
      <c r="G8" s="32">
        <v>-26.3</v>
      </c>
      <c r="I8" s="20"/>
    </row>
    <row r="9" spans="1:9" ht="23.25" customHeight="1">
      <c r="A9" s="29" t="s">
        <v>131</v>
      </c>
      <c r="B9" s="33">
        <v>97.92</v>
      </c>
      <c r="C9" s="10">
        <v>-12.96</v>
      </c>
      <c r="D9" s="37"/>
      <c r="E9" s="29" t="s">
        <v>132</v>
      </c>
      <c r="F9" s="31">
        <v>2.81</v>
      </c>
      <c r="G9" s="32">
        <v>-11.9</v>
      </c>
      <c r="I9" s="20"/>
    </row>
    <row r="10" spans="1:9" ht="23.25" customHeight="1">
      <c r="A10" s="29" t="s">
        <v>133</v>
      </c>
      <c r="B10" s="33">
        <v>93.04</v>
      </c>
      <c r="C10" s="10">
        <v>-18.7</v>
      </c>
      <c r="D10" s="27"/>
      <c r="E10" s="29" t="s">
        <v>134</v>
      </c>
      <c r="F10" s="31">
        <v>1.2</v>
      </c>
      <c r="G10" s="32">
        <v>-2.9</v>
      </c>
      <c r="I10" s="20"/>
    </row>
    <row r="11" spans="1:9" ht="23.25" customHeight="1">
      <c r="A11" s="29" t="s">
        <v>135</v>
      </c>
      <c r="B11" s="33">
        <v>1.36</v>
      </c>
      <c r="C11" s="10">
        <v>-25.6</v>
      </c>
      <c r="D11" s="27"/>
      <c r="E11" s="29" t="s">
        <v>136</v>
      </c>
      <c r="F11" s="31">
        <v>0.06</v>
      </c>
      <c r="G11" s="32">
        <v>-39.7</v>
      </c>
      <c r="I11" s="20"/>
    </row>
    <row r="12" spans="1:9" ht="23.25" customHeight="1">
      <c r="A12" s="29" t="s">
        <v>137</v>
      </c>
      <c r="B12" s="33">
        <v>8.69</v>
      </c>
      <c r="C12" s="10">
        <v>-28.5</v>
      </c>
      <c r="D12" s="27"/>
      <c r="E12" s="29" t="s">
        <v>138</v>
      </c>
      <c r="F12" s="31">
        <v>0.04</v>
      </c>
      <c r="G12" s="32">
        <v>-26.7</v>
      </c>
      <c r="I12" s="20"/>
    </row>
    <row r="13" spans="1:9" ht="23.25" customHeight="1">
      <c r="A13" s="38" t="s">
        <v>139</v>
      </c>
      <c r="B13" s="39">
        <v>86809.4</v>
      </c>
      <c r="C13" s="40">
        <v>66.8</v>
      </c>
      <c r="E13" s="29" t="s">
        <v>140</v>
      </c>
      <c r="F13" s="31">
        <v>5.41</v>
      </c>
      <c r="G13" s="32">
        <v>-20.6</v>
      </c>
      <c r="I13" s="20"/>
    </row>
    <row r="14" spans="1:9" ht="23.25" customHeight="1">
      <c r="A14" s="41" t="s">
        <v>141</v>
      </c>
      <c r="B14" s="39">
        <v>3126.8</v>
      </c>
      <c r="C14" s="40">
        <v>23.1</v>
      </c>
      <c r="D14" s="42"/>
      <c r="E14" s="29" t="s">
        <v>142</v>
      </c>
      <c r="F14" s="31">
        <v>6.61</v>
      </c>
      <c r="G14" s="32">
        <v>10.4</v>
      </c>
      <c r="I14" s="20"/>
    </row>
    <row r="15" spans="1:9" ht="23.25" customHeight="1">
      <c r="A15" s="41" t="s">
        <v>143</v>
      </c>
      <c r="B15" s="39">
        <v>83682.7</v>
      </c>
      <c r="C15" s="40">
        <v>69.1</v>
      </c>
      <c r="D15" s="42"/>
      <c r="E15" s="29" t="s">
        <v>144</v>
      </c>
      <c r="F15" s="31">
        <v>6.7</v>
      </c>
      <c r="G15" s="32">
        <v>-46.8</v>
      </c>
      <c r="I15" s="20"/>
    </row>
    <row r="16" spans="1:9" ht="23.25" customHeight="1">
      <c r="A16" s="38" t="s">
        <v>145</v>
      </c>
      <c r="B16" s="39"/>
      <c r="C16" s="40"/>
      <c r="D16" s="42"/>
      <c r="E16" s="29" t="s">
        <v>146</v>
      </c>
      <c r="F16" s="31">
        <v>30.07</v>
      </c>
      <c r="G16" s="32">
        <v>-27.5</v>
      </c>
      <c r="I16" s="20"/>
    </row>
    <row r="17" spans="2:4" ht="23.25" customHeight="1">
      <c r="B17"/>
      <c r="C17"/>
      <c r="D17" s="42"/>
    </row>
    <row r="18" spans="2:7" ht="22.5" customHeight="1">
      <c r="B18"/>
      <c r="C18"/>
      <c r="D18" s="42"/>
      <c r="F18"/>
      <c r="G18"/>
    </row>
    <row r="19" spans="1:9" ht="23.25" customHeight="1">
      <c r="A19" s="1"/>
      <c r="C19"/>
      <c r="F19"/>
      <c r="G19"/>
      <c r="H19"/>
      <c r="I19"/>
    </row>
    <row r="20" spans="3:9" ht="21" customHeight="1">
      <c r="C20"/>
      <c r="F20"/>
      <c r="G20"/>
      <c r="H20"/>
      <c r="I20"/>
    </row>
    <row r="21" spans="1:9" ht="16.5" customHeight="1">
      <c r="A21" s="1"/>
      <c r="C21"/>
      <c r="F21"/>
      <c r="G21"/>
      <c r="H21"/>
      <c r="I21"/>
    </row>
    <row r="22" spans="8:9" ht="16.5" customHeight="1">
      <c r="H22"/>
      <c r="I22"/>
    </row>
    <row r="23" ht="16.5" customHeight="1"/>
    <row r="24" ht="16.5" customHeight="1"/>
    <row r="25" ht="16.5" customHeight="1"/>
    <row r="26" ht="16.5" customHeight="1"/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4.25">
      <c r="B29"/>
      <c r="C29"/>
      <c r="F29"/>
      <c r="G29"/>
      <c r="H29"/>
      <c r="I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  <row r="33" spans="2:7" ht="14.25">
      <c r="B33"/>
      <c r="C33"/>
      <c r="F33"/>
      <c r="G33"/>
    </row>
    <row r="34" spans="2:7" ht="14.25">
      <c r="B34"/>
      <c r="C34"/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2018-02-01T08:27:58Z</cp:lastPrinted>
  <dcterms:created xsi:type="dcterms:W3CDTF">2008-01-09T01:47:18Z</dcterms:created>
  <dcterms:modified xsi:type="dcterms:W3CDTF">2020-09-17T08:44:30Z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